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/>
  <mc:AlternateContent xmlns:mc="http://schemas.openxmlformats.org/markup-compatibility/2006">
    <mc:Choice Requires="x15">
      <x15ac:absPath xmlns:x15ac="http://schemas.microsoft.com/office/spreadsheetml/2010/11/ac" url="C:\Users\John\Desktop\Scouts\MBDB\"/>
    </mc:Choice>
  </mc:AlternateContent>
  <workbookProtection workbookAlgorithmName="SHA-512" workbookHashValue="exAIMVXXFWyIywudL5ZCH7SVcATLkXZj2BWXoV0+pBXDUVWeAGoECqWUXJ517hpzdw0Al5X4rfrsO5rn8Vlhrg==" workbookSaltValue="o7w0nBdnKoFqXAHgINe03w==" workbookSpinCount="100000" lockStructure="1"/>
  <bookViews>
    <workbookView xWindow="0" yWindow="0" windowWidth="20490" windowHeight="7530"/>
  </bookViews>
  <sheets>
    <sheet name="MeritBadges and Counselors" sheetId="3" r:id="rId1"/>
    <sheet name="All Counselors in TR" sheetId="2" r:id="rId2"/>
    <sheet name="Counselors not on ScoutNet" sheetId="1" r:id="rId3"/>
  </sheets>
  <definedNames>
    <definedName name="_xlnm._FilterDatabase" localSheetId="0" hidden="1">'MeritBadges and Counselors'!$A$3:$J$167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3" l="1"/>
  <c r="C11" i="3"/>
  <c r="C15" i="3"/>
  <c r="C19" i="3"/>
  <c r="C20" i="3"/>
  <c r="C40" i="3"/>
  <c r="C41" i="3"/>
  <c r="C43" i="3"/>
  <c r="C49" i="3"/>
  <c r="C50" i="3"/>
  <c r="C51" i="3"/>
  <c r="C52" i="3"/>
  <c r="C54" i="3"/>
  <c r="C55" i="3"/>
  <c r="C56" i="3"/>
  <c r="C57" i="3"/>
  <c r="C58" i="3"/>
  <c r="C59" i="3"/>
  <c r="C60" i="3"/>
  <c r="C61" i="3"/>
  <c r="C63" i="3"/>
  <c r="C65" i="3"/>
  <c r="C66" i="3"/>
  <c r="C67" i="3"/>
  <c r="C68" i="3"/>
  <c r="C69" i="3"/>
  <c r="C70" i="3"/>
  <c r="C76" i="3"/>
  <c r="C77" i="3"/>
  <c r="C78" i="3"/>
  <c r="C79" i="3"/>
  <c r="C80" i="3"/>
  <c r="C83" i="3"/>
  <c r="C84" i="3"/>
  <c r="C85" i="3"/>
  <c r="C90" i="3"/>
  <c r="C92" i="3"/>
  <c r="C94" i="3"/>
  <c r="C95" i="3"/>
  <c r="C96" i="3"/>
  <c r="C97" i="3"/>
  <c r="C98" i="3"/>
  <c r="C99" i="3"/>
  <c r="C102" i="3"/>
  <c r="C104" i="3"/>
  <c r="C105" i="3"/>
  <c r="C106" i="3"/>
  <c r="C107" i="3"/>
  <c r="C108" i="3"/>
  <c r="C109" i="3"/>
  <c r="C115" i="3"/>
  <c r="C116" i="3"/>
  <c r="C118" i="3"/>
  <c r="C119" i="3"/>
  <c r="C122" i="3"/>
  <c r="C127" i="3"/>
  <c r="C132" i="3"/>
  <c r="C133" i="3"/>
  <c r="C134" i="3"/>
  <c r="C135" i="3"/>
  <c r="C136" i="3"/>
  <c r="C137" i="3"/>
  <c r="C138" i="3"/>
  <c r="C140" i="3"/>
  <c r="C141" i="3"/>
  <c r="C142" i="3"/>
  <c r="C143" i="3"/>
  <c r="C144" i="3"/>
  <c r="C145" i="3"/>
  <c r="C146" i="3"/>
  <c r="C147" i="3"/>
  <c r="C149" i="3"/>
  <c r="C150" i="3"/>
  <c r="C151" i="3"/>
  <c r="C152" i="3"/>
  <c r="C154" i="3"/>
  <c r="C160" i="3"/>
  <c r="C162" i="3"/>
  <c r="C163" i="3"/>
  <c r="C165" i="3"/>
  <c r="C166" i="3"/>
  <c r="C9" i="3"/>
  <c r="C4" i="3"/>
  <c r="C44" i="3"/>
  <c r="C87" i="3"/>
  <c r="C81" i="3"/>
  <c r="C123" i="3"/>
  <c r="C153" i="3"/>
  <c r="C128" i="3"/>
  <c r="C64" i="3"/>
  <c r="C129" i="3"/>
  <c r="C21" i="3"/>
  <c r="C72" i="3"/>
  <c r="C5" i="3"/>
  <c r="C6" i="3"/>
  <c r="C26" i="3"/>
  <c r="C158" i="3"/>
  <c r="C22" i="3"/>
  <c r="C113" i="3"/>
  <c r="C148" i="3"/>
  <c r="C32" i="3"/>
  <c r="C91" i="3"/>
  <c r="C93" i="3"/>
  <c r="C103" i="3"/>
  <c r="C155" i="3"/>
  <c r="C45" i="3"/>
  <c r="C130" i="3"/>
  <c r="C71" i="3"/>
  <c r="C33" i="3"/>
  <c r="C156" i="3"/>
  <c r="C27" i="3"/>
  <c r="C46" i="3"/>
  <c r="C23" i="3"/>
  <c r="C24" i="3"/>
  <c r="C12" i="3"/>
  <c r="C13" i="3"/>
  <c r="C120" i="3"/>
  <c r="C30" i="3"/>
  <c r="C34" i="3"/>
  <c r="C139" i="3"/>
  <c r="C62" i="3"/>
  <c r="C131" i="3"/>
  <c r="C121" i="3"/>
  <c r="C82" i="3"/>
  <c r="C157" i="3"/>
  <c r="C31" i="3"/>
  <c r="C25" i="3"/>
  <c r="C112" i="3"/>
  <c r="C47" i="3"/>
  <c r="C7" i="3"/>
  <c r="C16" i="3"/>
  <c r="C48" i="3"/>
  <c r="C117" i="3"/>
  <c r="C18" i="3"/>
  <c r="C28" i="3"/>
  <c r="C35" i="3"/>
  <c r="C86" i="3"/>
  <c r="C100" i="3"/>
  <c r="C101" i="3"/>
  <c r="C110" i="3"/>
  <c r="C114" i="3"/>
  <c r="C124" i="3"/>
  <c r="C159" i="3"/>
  <c r="C164" i="3"/>
  <c r="C167" i="3"/>
  <c r="C17" i="3"/>
  <c r="C36" i="3"/>
  <c r="C14" i="3"/>
  <c r="C8" i="3"/>
  <c r="C161" i="3"/>
  <c r="C42" i="3"/>
  <c r="C125" i="3"/>
  <c r="C53" i="3"/>
  <c r="C37" i="3"/>
  <c r="C73" i="3"/>
  <c r="C88" i="3"/>
  <c r="C111" i="3"/>
  <c r="C74" i="3"/>
  <c r="C75" i="3"/>
  <c r="C89" i="3"/>
  <c r="C38" i="3"/>
  <c r="C39" i="3"/>
  <c r="C126" i="3"/>
  <c r="C29" i="3"/>
</calcChain>
</file>

<file path=xl/sharedStrings.xml><?xml version="1.0" encoding="utf-8"?>
<sst xmlns="http://schemas.openxmlformats.org/spreadsheetml/2006/main" count="2099" uniqueCount="778">
  <si>
    <t>LastName</t>
  </si>
  <si>
    <t>FirstName</t>
  </si>
  <si>
    <t>PersonID</t>
  </si>
  <si>
    <t>ScoutNetID</t>
  </si>
  <si>
    <t>Address1</t>
  </si>
  <si>
    <t>City</t>
  </si>
  <si>
    <t>YPCompleted</t>
  </si>
  <si>
    <t>DistrictName</t>
  </si>
  <si>
    <t>Adkins</t>
  </si>
  <si>
    <t>David</t>
  </si>
  <si>
    <t>75 Crossfield Dr</t>
  </si>
  <si>
    <t>Colchester</t>
  </si>
  <si>
    <t>Three Rivers</t>
  </si>
  <si>
    <t>Baker</t>
  </si>
  <si>
    <t>Russell</t>
  </si>
  <si>
    <t>895 Davis Rd</t>
  </si>
  <si>
    <t>Hinesburg</t>
  </si>
  <si>
    <t>Blair</t>
  </si>
  <si>
    <t>Thomas</t>
  </si>
  <si>
    <t>184 Highlands Dr</t>
  </si>
  <si>
    <t>Williston</t>
  </si>
  <si>
    <t>Danilich</t>
  </si>
  <si>
    <t>Jill</t>
  </si>
  <si>
    <t>711 Governor Peck Hwy</t>
  </si>
  <si>
    <t>Richmond</t>
  </si>
  <si>
    <t>Gitto</t>
  </si>
  <si>
    <t>Stephen</t>
  </si>
  <si>
    <t>146 Lewis Creek Rd</t>
  </si>
  <si>
    <t>Johnson</t>
  </si>
  <si>
    <t>Leslie</t>
  </si>
  <si>
    <t>85 Robbins Mountain Ext</t>
  </si>
  <si>
    <t>Macy</t>
  </si>
  <si>
    <t>Ann</t>
  </si>
  <si>
    <t>113 Center Rd</t>
  </si>
  <si>
    <t>Essex Junction</t>
  </si>
  <si>
    <t>Merrill</t>
  </si>
  <si>
    <t>Lisa</t>
  </si>
  <si>
    <t>16 Spinnaker Ln</t>
  </si>
  <si>
    <t>Shelburne</t>
  </si>
  <si>
    <t>Paulsen</t>
  </si>
  <si>
    <t>Marshall</t>
  </si>
  <si>
    <t>PO Box 473</t>
  </si>
  <si>
    <t>Pottmeyer</t>
  </si>
  <si>
    <t>Elizabeth</t>
  </si>
  <si>
    <t>311 Weed Rd</t>
  </si>
  <si>
    <t>Roylance</t>
  </si>
  <si>
    <t>Aubrey</t>
  </si>
  <si>
    <t>7 Creek Rd</t>
  </si>
  <si>
    <t>Shepard</t>
  </si>
  <si>
    <t>Deborah</t>
  </si>
  <si>
    <t>PO Box 732</t>
  </si>
  <si>
    <t>Mark</t>
  </si>
  <si>
    <t>Uttecht</t>
  </si>
  <si>
    <t>Alvin</t>
  </si>
  <si>
    <t>42 Blatchley Rd</t>
  </si>
  <si>
    <t>Milton</t>
  </si>
  <si>
    <t>Van Horn</t>
  </si>
  <si>
    <t>Dana</t>
  </si>
  <si>
    <t>1991 Huntington Rd</t>
  </si>
  <si>
    <t>These Merit Badge Counselors are on the GMC List of Counselors, but not on ScoutNet</t>
  </si>
  <si>
    <t>American Business</t>
  </si>
  <si>
    <t>Architecture</t>
  </si>
  <si>
    <t>Sahagun</t>
  </si>
  <si>
    <t>Jeremy</t>
  </si>
  <si>
    <t>Art</t>
  </si>
  <si>
    <t>Automotive Maintenance</t>
  </si>
  <si>
    <t>Camping</t>
  </si>
  <si>
    <t>Swanton</t>
  </si>
  <si>
    <t>Digby</t>
  </si>
  <si>
    <t>John</t>
  </si>
  <si>
    <t>Chess</t>
  </si>
  <si>
    <t>Citizenship in the Community</t>
  </si>
  <si>
    <t>Citizenship in the Nation</t>
  </si>
  <si>
    <t>Citizenship in the World</t>
  </si>
  <si>
    <t>Climbing</t>
  </si>
  <si>
    <t>Collections</t>
  </si>
  <si>
    <t>Cooking</t>
  </si>
  <si>
    <t>Cycling</t>
  </si>
  <si>
    <t>Disabilities Awareness</t>
  </si>
  <si>
    <t>Dog Care</t>
  </si>
  <si>
    <t>Drafting</t>
  </si>
  <si>
    <t>Emergency Preparedness</t>
  </si>
  <si>
    <t>Entrepreneurship</t>
  </si>
  <si>
    <t>Family Life</t>
  </si>
  <si>
    <t>Fingerprinting</t>
  </si>
  <si>
    <t>Game Design</t>
  </si>
  <si>
    <t>Gardening</t>
  </si>
  <si>
    <t>Genealogy</t>
  </si>
  <si>
    <t>Hiking</t>
  </si>
  <si>
    <t>Kayaking</t>
  </si>
  <si>
    <t>Law</t>
  </si>
  <si>
    <t>Mammal Study</t>
  </si>
  <si>
    <t>Model Design and Building</t>
  </si>
  <si>
    <t>Music</t>
  </si>
  <si>
    <t>Painting</t>
  </si>
  <si>
    <t>Personal Fitness</t>
  </si>
  <si>
    <t>Personal Management</t>
  </si>
  <si>
    <t>Pets</t>
  </si>
  <si>
    <t>Photography</t>
  </si>
  <si>
    <t>Pioneering</t>
  </si>
  <si>
    <t>Public Speaking</t>
  </si>
  <si>
    <t>Reading</t>
  </si>
  <si>
    <t>Scholarship</t>
  </si>
  <si>
    <t>Scouting Heritage</t>
  </si>
  <si>
    <t>Shotgun Shooting</t>
  </si>
  <si>
    <t>Sustainability</t>
  </si>
  <si>
    <t>Theater</t>
  </si>
  <si>
    <t>Traffic Safety</t>
  </si>
  <si>
    <t>Wilderness Survival</t>
  </si>
  <si>
    <t>Woodwork</t>
  </si>
  <si>
    <t>No</t>
  </si>
  <si>
    <t>This is a list of all merit badge counselors in Three Rivers sorted by Badge Name, City and Last Name</t>
  </si>
  <si>
    <t>CounselorLastName</t>
  </si>
  <si>
    <t>CounselorFirstName</t>
  </si>
  <si>
    <t>BSA_ID</t>
  </si>
  <si>
    <t>ScoutNetActive</t>
  </si>
  <si>
    <t>E_Mail</t>
  </si>
  <si>
    <t>Allen</t>
  </si>
  <si>
    <t>Brian</t>
  </si>
  <si>
    <t>Yes</t>
  </si>
  <si>
    <t>Lawnmower72393@yahoo.com</t>
  </si>
  <si>
    <t>Roger</t>
  </si>
  <si>
    <t>rallen@thexyz.net</t>
  </si>
  <si>
    <t>Antillon</t>
  </si>
  <si>
    <t>Rafael</t>
  </si>
  <si>
    <t>jillandrafa@yahoo.com</t>
  </si>
  <si>
    <t>drbaker81@comcast.net</t>
  </si>
  <si>
    <t>Robin</t>
  </si>
  <si>
    <t>robinb@gmavt.net</t>
  </si>
  <si>
    <t>Baron</t>
  </si>
  <si>
    <t>William</t>
  </si>
  <si>
    <t>wab448@gmail.com</t>
  </si>
  <si>
    <t>Bartlau</t>
  </si>
  <si>
    <t>Jennifer</t>
  </si>
  <si>
    <t>Bean</t>
  </si>
  <si>
    <t>Jeffrey</t>
  </si>
  <si>
    <t>jlpab189@comcast.net</t>
  </si>
  <si>
    <t>Bell</t>
  </si>
  <si>
    <t>Ken</t>
  </si>
  <si>
    <t>kjbell66@hotmail.com</t>
  </si>
  <si>
    <t>Sean</t>
  </si>
  <si>
    <t>theoriginalseanbell@gmail.com</t>
  </si>
  <si>
    <t>Belluche</t>
  </si>
  <si>
    <t>Alfred</t>
  </si>
  <si>
    <t>akbelluche@aol.com</t>
  </si>
  <si>
    <t>Benard</t>
  </si>
  <si>
    <t>benard.tj@gmail.com</t>
  </si>
  <si>
    <t>Bergeron</t>
  </si>
  <si>
    <t>Craig</t>
  </si>
  <si>
    <t>cdcajun55@gmail.com</t>
  </si>
  <si>
    <t>Blouin</t>
  </si>
  <si>
    <t>blouin.robin@gmail.com</t>
  </si>
  <si>
    <t>Bourdeau</t>
  </si>
  <si>
    <t>Richard</t>
  </si>
  <si>
    <t>rnabourdeau@aol.com</t>
  </si>
  <si>
    <t>Brennan</t>
  </si>
  <si>
    <t>Ciaran</t>
  </si>
  <si>
    <t>ciaranbrennan@comcast.net</t>
  </si>
  <si>
    <t>Brett</t>
  </si>
  <si>
    <t>Philip</t>
  </si>
  <si>
    <t>philwb@comcast.net</t>
  </si>
  <si>
    <t>Brown</t>
  </si>
  <si>
    <t>Allan</t>
  </si>
  <si>
    <t>accibstalbans@surfglobal.net</t>
  </si>
  <si>
    <t>Calacci</t>
  </si>
  <si>
    <t>Anthony</t>
  </si>
  <si>
    <t>acalacci@comcast.net</t>
  </si>
  <si>
    <t>Callaghan</t>
  </si>
  <si>
    <t>Shirley</t>
  </si>
  <si>
    <t>rsscandore@aol.com</t>
  </si>
  <si>
    <t>Campbell</t>
  </si>
  <si>
    <t>Bruce</t>
  </si>
  <si>
    <t>bacampbel1@comcast.net</t>
  </si>
  <si>
    <t>Caterer</t>
  </si>
  <si>
    <t>Michael</t>
  </si>
  <si>
    <t>mcaterer@stanfordalumni.org</t>
  </si>
  <si>
    <t>Centracchio</t>
  </si>
  <si>
    <t>Christopher</t>
  </si>
  <si>
    <t>chris.centracchio@gmail.com</t>
  </si>
  <si>
    <t>Chesarek</t>
  </si>
  <si>
    <t>jkap@comcast.net</t>
  </si>
  <si>
    <t>Christiana</t>
  </si>
  <si>
    <t>johnpchristiana@netscape.net</t>
  </si>
  <si>
    <t>Combs</t>
  </si>
  <si>
    <t>Steven</t>
  </si>
  <si>
    <t>scombsy99@gmail.com</t>
  </si>
  <si>
    <t>Comi</t>
  </si>
  <si>
    <t>Colin</t>
  </si>
  <si>
    <t>ccomi@comcast.net</t>
  </si>
  <si>
    <t>Considine</t>
  </si>
  <si>
    <t>Marc</t>
  </si>
  <si>
    <t>marc_considine@hotmail.com</t>
  </si>
  <si>
    <t>Cook</t>
  </si>
  <si>
    <t>W Thomas</t>
  </si>
  <si>
    <t>tomandlisacook@msn.com</t>
  </si>
  <si>
    <t>Coolidge</t>
  </si>
  <si>
    <t>jkcoolidge@hotmail.com</t>
  </si>
  <si>
    <t>Coryer</t>
  </si>
  <si>
    <t>Gary</t>
  </si>
  <si>
    <t>garycoryer@comcast.net</t>
  </si>
  <si>
    <t>Cram</t>
  </si>
  <si>
    <t>Deanna</t>
  </si>
  <si>
    <t>deannamec@comcast.net</t>
  </si>
  <si>
    <t>Cribb</t>
  </si>
  <si>
    <t>Samuel</t>
  </si>
  <si>
    <t>sncribb@comcast.net</t>
  </si>
  <si>
    <t>Croft</t>
  </si>
  <si>
    <t>Johnathan</t>
  </si>
  <si>
    <t>vtcrofts@comcast.net</t>
  </si>
  <si>
    <t>DeMatos</t>
  </si>
  <si>
    <t>Shawnna</t>
  </si>
  <si>
    <t>shawnnadematos@gmail.com</t>
  </si>
  <si>
    <t>Deyette</t>
  </si>
  <si>
    <t>Donald</t>
  </si>
  <si>
    <t>deyettedon@att.net</t>
  </si>
  <si>
    <t>Dickhaut</t>
  </si>
  <si>
    <t>richardmrd@comcast.net</t>
  </si>
  <si>
    <t>Dolliver</t>
  </si>
  <si>
    <t>Diane</t>
  </si>
  <si>
    <t>dkdnj@aol.com</t>
  </si>
  <si>
    <t>Doney</t>
  </si>
  <si>
    <t>Clark</t>
  </si>
  <si>
    <t>clarkcdoney@gmail.com</t>
  </si>
  <si>
    <t>Dow</t>
  </si>
  <si>
    <t>Judy</t>
  </si>
  <si>
    <t>jdowbasket@aol.com</t>
  </si>
  <si>
    <t>Downs</t>
  </si>
  <si>
    <t>Scott</t>
  </si>
  <si>
    <t>bfrd1@surfglobal.net</t>
  </si>
  <si>
    <t>Early</t>
  </si>
  <si>
    <t>mike@mcschool.org</t>
  </si>
  <si>
    <t>Eddy</t>
  </si>
  <si>
    <t>Kevin</t>
  </si>
  <si>
    <t>keveddy@comcast.net</t>
  </si>
  <si>
    <t>Ely</t>
  </si>
  <si>
    <t>ElyFamily6@@aol.com</t>
  </si>
  <si>
    <t>Evans</t>
  </si>
  <si>
    <t>Fenton</t>
  </si>
  <si>
    <t>Paula</t>
  </si>
  <si>
    <t>Ferris</t>
  </si>
  <si>
    <t>Holly</t>
  </si>
  <si>
    <t>hsutphin@hotmail.com</t>
  </si>
  <si>
    <t>Ferro</t>
  </si>
  <si>
    <t>richmargy3@myfairpoint.net</t>
  </si>
  <si>
    <t>Fleming</t>
  </si>
  <si>
    <t>partyondebanddon@myfairpoint.net</t>
  </si>
  <si>
    <t>Flock</t>
  </si>
  <si>
    <t>mflock23@gmaqvt.net</t>
  </si>
  <si>
    <t>Fontaine</t>
  </si>
  <si>
    <t>icpngwn@comcast.net</t>
  </si>
  <si>
    <t>Fuqua</t>
  </si>
  <si>
    <t>Bobwhite1127@comcast.net</t>
  </si>
  <si>
    <t>Garland</t>
  </si>
  <si>
    <t>bjgarland@gmail.com</t>
  </si>
  <si>
    <t>Gilbert</t>
  </si>
  <si>
    <t>mag1djg@gmail.com</t>
  </si>
  <si>
    <t>Graning</t>
  </si>
  <si>
    <t>Edith</t>
  </si>
  <si>
    <t>edyeg33@hotmail.com</t>
  </si>
  <si>
    <t>Gray</t>
  </si>
  <si>
    <t>Peter</t>
  </si>
  <si>
    <t>pngray@hotmail.com</t>
  </si>
  <si>
    <t>Greenan-Naumann</t>
  </si>
  <si>
    <t>ann.naumann@uvm.edu</t>
  </si>
  <si>
    <t>Hark</t>
  </si>
  <si>
    <t>thomas.hark@vycc.org</t>
  </si>
  <si>
    <t>Hart</t>
  </si>
  <si>
    <t>Shirin</t>
  </si>
  <si>
    <t>shirin@shirin.com</t>
  </si>
  <si>
    <t>Winston</t>
  </si>
  <si>
    <t>chip@pcc.com</t>
  </si>
  <si>
    <t>Harvey</t>
  </si>
  <si>
    <t>Dennis</t>
  </si>
  <si>
    <t>dc.harvey@myfairpoint.net</t>
  </si>
  <si>
    <t>Haskell</t>
  </si>
  <si>
    <t>Neal</t>
  </si>
  <si>
    <t>vermonthaskell@comcast.net</t>
  </si>
  <si>
    <t>Hathaway</t>
  </si>
  <si>
    <t>david.hathaway.78@gmail.com</t>
  </si>
  <si>
    <t>Heath</t>
  </si>
  <si>
    <t>twofishvt@myfairpoint.net</t>
  </si>
  <si>
    <t>Hollick</t>
  </si>
  <si>
    <t>Shawn</t>
  </si>
  <si>
    <t>Inman</t>
  </si>
  <si>
    <t>ji99901@yahoo.com</t>
  </si>
  <si>
    <t>Ireland</t>
  </si>
  <si>
    <t>Patricia</t>
  </si>
  <si>
    <t>irelandp@gmail.com</t>
  </si>
  <si>
    <t>Jackman</t>
  </si>
  <si>
    <t>jackmanvt@myfairpoint.net</t>
  </si>
  <si>
    <t>Jacob</t>
  </si>
  <si>
    <t>Donna</t>
  </si>
  <si>
    <t>Johnstone</t>
  </si>
  <si>
    <t>Marcy</t>
  </si>
  <si>
    <t>mjohnstonevt@comcast.net</t>
  </si>
  <si>
    <t>Kalinoski</t>
  </si>
  <si>
    <t>Gregory</t>
  </si>
  <si>
    <t>agcen@burlingtontelecom.net</t>
  </si>
  <si>
    <t>Kumetz</t>
  </si>
  <si>
    <t>Ronald</t>
  </si>
  <si>
    <t>ron@falconcomms.com</t>
  </si>
  <si>
    <t>Kupferer</t>
  </si>
  <si>
    <t>Mkupferer@comcast.net</t>
  </si>
  <si>
    <t>Kushwaha</t>
  </si>
  <si>
    <t>Tamara</t>
  </si>
  <si>
    <t>tamara@kushwaha.us</t>
  </si>
  <si>
    <t>Lafountain</t>
  </si>
  <si>
    <t>Lafrance</t>
  </si>
  <si>
    <t>m2carb@yahoo.com</t>
  </si>
  <si>
    <t>Lamphier</t>
  </si>
  <si>
    <t>dashs@myfairpoint.net</t>
  </si>
  <si>
    <t>Landis</t>
  </si>
  <si>
    <t>jlandis@mac.com</t>
  </si>
  <si>
    <t>Lane</t>
  </si>
  <si>
    <t>Langlois</t>
  </si>
  <si>
    <t>Todd</t>
  </si>
  <si>
    <t>langloist@myfairpoint.net</t>
  </si>
  <si>
    <t>Larmay</t>
  </si>
  <si>
    <t>Robert</t>
  </si>
  <si>
    <t>Leach</t>
  </si>
  <si>
    <t>Andrew</t>
  </si>
  <si>
    <t>Leavens</t>
  </si>
  <si>
    <t>Linus</t>
  </si>
  <si>
    <t>leavensantiques@comcast.net</t>
  </si>
  <si>
    <t>Lepsic</t>
  </si>
  <si>
    <t>tmlepsic@gmail.com</t>
  </si>
  <si>
    <t>MacDowell</t>
  </si>
  <si>
    <t>Laird</t>
  </si>
  <si>
    <t>lairdnan@myfairpoint.net</t>
  </si>
  <si>
    <t>fips2@comcast.net</t>
  </si>
  <si>
    <t>Major</t>
  </si>
  <si>
    <t>rojamvt@aol.com</t>
  </si>
  <si>
    <t>Malinowski</t>
  </si>
  <si>
    <t>Martin</t>
  </si>
  <si>
    <t>Delbert</t>
  </si>
  <si>
    <t>karen.martin@uvm.edu</t>
  </si>
  <si>
    <t>martins@together.net</t>
  </si>
  <si>
    <t>Stuart</t>
  </si>
  <si>
    <t>vermontmartins@mac.com</t>
  </si>
  <si>
    <t>McCabe</t>
  </si>
  <si>
    <t>tmccabe394@gmail.com</t>
  </si>
  <si>
    <t>McCoy</t>
  </si>
  <si>
    <t>Daniel</t>
  </si>
  <si>
    <t>dannymccoy@surfglobal.net</t>
  </si>
  <si>
    <t>McCullen</t>
  </si>
  <si>
    <t>Judith</t>
  </si>
  <si>
    <t>McHugh</t>
  </si>
  <si>
    <t>Heidi</t>
  </si>
  <si>
    <t>mamaheidi@comcast.net</t>
  </si>
  <si>
    <t>McNaney</t>
  </si>
  <si>
    <t>theboysandlisa@comcast.net</t>
  </si>
  <si>
    <t>McSalis</t>
  </si>
  <si>
    <t>2coolwood@gmail.com</t>
  </si>
  <si>
    <t>Mejia</t>
  </si>
  <si>
    <t>Carlos</t>
  </si>
  <si>
    <t>pacsman2002@yahoo.com</t>
  </si>
  <si>
    <t>Mergens</t>
  </si>
  <si>
    <t>Paul</t>
  </si>
  <si>
    <t>paul@bsatroop658.org</t>
  </si>
  <si>
    <t>Murphy</t>
  </si>
  <si>
    <t>Kimberly</t>
  </si>
  <si>
    <t>murphy-kim-526@comcast.net</t>
  </si>
  <si>
    <t>Nasca</t>
  </si>
  <si>
    <t>Joseph</t>
  </si>
  <si>
    <t>nasca@comcast.net</t>
  </si>
  <si>
    <t>Nicholas</t>
  </si>
  <si>
    <t>captainsej@comcast.net</t>
  </si>
  <si>
    <t>Parascando</t>
  </si>
  <si>
    <t>amsoldier@aol.com</t>
  </si>
  <si>
    <t>Parker</t>
  </si>
  <si>
    <t>Steffen</t>
  </si>
  <si>
    <t>Pastel</t>
  </si>
  <si>
    <t>plpastel@comcast.net</t>
  </si>
  <si>
    <t>Persitz</t>
  </si>
  <si>
    <t>Cheryl</t>
  </si>
  <si>
    <t>capersitz@gmail.com</t>
  </si>
  <si>
    <t>Pomicter</t>
  </si>
  <si>
    <t>Edward</t>
  </si>
  <si>
    <t>edpomi@gmail.com</t>
  </si>
  <si>
    <t>Pond</t>
  </si>
  <si>
    <t>andyjudy@myfairpoint.net</t>
  </si>
  <si>
    <t>Putnam</t>
  </si>
  <si>
    <t>George</t>
  </si>
  <si>
    <t>Rainville</t>
  </si>
  <si>
    <t>James</t>
  </si>
  <si>
    <t>jim.rainville@ge.com</t>
  </si>
  <si>
    <t>Rieley</t>
  </si>
  <si>
    <t>Sheldon</t>
  </si>
  <si>
    <t>scott@rieleyproperties.com</t>
  </si>
  <si>
    <t>Ritner</t>
  </si>
  <si>
    <t>Runne</t>
  </si>
  <si>
    <t>Ralph</t>
  </si>
  <si>
    <t>runneknows@comcast.net</t>
  </si>
  <si>
    <t>Deneen</t>
  </si>
  <si>
    <t>Ryan</t>
  </si>
  <si>
    <t>mpryan013@gmail.com</t>
  </si>
  <si>
    <t>tom@electronichospital.com</t>
  </si>
  <si>
    <t>sahagun26@yahoo.com</t>
  </si>
  <si>
    <t>Salgado</t>
  </si>
  <si>
    <t>acsalgado@myfairpoint.net</t>
  </si>
  <si>
    <t>Sargent</t>
  </si>
  <si>
    <t>Timothy</t>
  </si>
  <si>
    <t>timothy.sargent@gmail.com</t>
  </si>
  <si>
    <t>Schmidt</t>
  </si>
  <si>
    <t>schmidty99@comcast.net</t>
  </si>
  <si>
    <t>Schuler</t>
  </si>
  <si>
    <t>schuld@myfairpoint.net</t>
  </si>
  <si>
    <t>Scribner</t>
  </si>
  <si>
    <t>Phyllis</t>
  </si>
  <si>
    <t>imzadivt@comcast.net</t>
  </si>
  <si>
    <t>Shea</t>
  </si>
  <si>
    <t>Silman</t>
  </si>
  <si>
    <t>Joshua</t>
  </si>
  <si>
    <t>joshua.silman@gmail.com</t>
  </si>
  <si>
    <t>Simays</t>
  </si>
  <si>
    <t>Barry</t>
  </si>
  <si>
    <t>simaysb449@yahoo.com</t>
  </si>
  <si>
    <t>rsimays@myfairpoint.net</t>
  </si>
  <si>
    <t>Slauterbeck</t>
  </si>
  <si>
    <t>jslauterbeck@yahoo.com</t>
  </si>
  <si>
    <t>Smith</t>
  </si>
  <si>
    <t>Norman</t>
  </si>
  <si>
    <t>nwsmith@gmavt.net</t>
  </si>
  <si>
    <t>39lake@comcast.net</t>
  </si>
  <si>
    <t>Sonnick</t>
  </si>
  <si>
    <t>sonnick@sonnick.com</t>
  </si>
  <si>
    <t>Stearns</t>
  </si>
  <si>
    <t>Travis</t>
  </si>
  <si>
    <t>travman133@yahoo.com</t>
  </si>
  <si>
    <t>Stein</t>
  </si>
  <si>
    <t>mgwstein@gmail.com</t>
  </si>
  <si>
    <t>Stell</t>
  </si>
  <si>
    <t>Leonard</t>
  </si>
  <si>
    <t>lstell@yahoo.com</t>
  </si>
  <si>
    <t>Thompson</t>
  </si>
  <si>
    <t>Tiersch</t>
  </si>
  <si>
    <t>Cathleen</t>
  </si>
  <si>
    <t>Vadnais</t>
  </si>
  <si>
    <t>Catherine</t>
  </si>
  <si>
    <t>Valentine</t>
  </si>
  <si>
    <t>Van Ornum</t>
  </si>
  <si>
    <t>Ana</t>
  </si>
  <si>
    <t>Wechsler</t>
  </si>
  <si>
    <t>dmwechsler@gmail.com</t>
  </si>
  <si>
    <t>Weed</t>
  </si>
  <si>
    <t>Thurlow</t>
  </si>
  <si>
    <t>lweednp@juno.com</t>
  </si>
  <si>
    <t>Williamson</t>
  </si>
  <si>
    <t>Virginia</t>
  </si>
  <si>
    <t>campwestwick@hotmail.com</t>
  </si>
  <si>
    <t>Wilson</t>
  </si>
  <si>
    <t>Janet</t>
  </si>
  <si>
    <t>janet.wilson25@gmail.com</t>
  </si>
  <si>
    <t>Worthington</t>
  </si>
  <si>
    <t>Cleve</t>
  </si>
  <si>
    <t>worthingtonmarshwren@gmail.com</t>
  </si>
  <si>
    <t>trwsmokesignals@gmail.com</t>
  </si>
  <si>
    <t>Zedekiah</t>
  </si>
  <si>
    <t>Smileee.guy@gmail.com</t>
  </si>
  <si>
    <t>Zimmerman</t>
  </si>
  <si>
    <t>Seth</t>
  </si>
  <si>
    <t>sethzimmerman7@gmail.com</t>
  </si>
  <si>
    <t>MeritBadgeName</t>
  </si>
  <si>
    <t>CounselorCity</t>
  </si>
  <si>
    <t>CounselorAddress</t>
  </si>
  <si>
    <t>CounselorState</t>
  </si>
  <si>
    <t>CounselorZipCode</t>
  </si>
  <si>
    <t>CounselorPhone</t>
  </si>
  <si>
    <t>Burlington</t>
  </si>
  <si>
    <t xml:space="preserve">58 Turf Rd </t>
  </si>
  <si>
    <t>VT</t>
  </si>
  <si>
    <t>802 658-6831</t>
  </si>
  <si>
    <t xml:space="preserve">147 Van Patten Pkwy </t>
  </si>
  <si>
    <t>802 660-8968</t>
  </si>
  <si>
    <t xml:space="preserve">147 Van Patten </t>
  </si>
  <si>
    <t xml:space="preserve">182 Blackberry Cir </t>
  </si>
  <si>
    <t>05446-3942</t>
  </si>
  <si>
    <t>802 879-8118</t>
  </si>
  <si>
    <t xml:space="preserve">12 Petty Brook Rd </t>
  </si>
  <si>
    <t>05468-3279</t>
  </si>
  <si>
    <t>802 893-1986</t>
  </si>
  <si>
    <t xml:space="preserve">57 James Dr </t>
  </si>
  <si>
    <t>05468-3302</t>
  </si>
  <si>
    <t>802 893-0236</t>
  </si>
  <si>
    <t>05477-0732</t>
  </si>
  <si>
    <t>05477-9747</t>
  </si>
  <si>
    <t>American Heritage</t>
  </si>
  <si>
    <t>Fairfax</t>
  </si>
  <si>
    <t xml:space="preserve">PO Box 381 </t>
  </si>
  <si>
    <t>05454-0381</t>
  </si>
  <si>
    <t>802 849-9938</t>
  </si>
  <si>
    <t>American Labor</t>
  </si>
  <si>
    <t xml:space="preserve">465 Lakewood Dr </t>
  </si>
  <si>
    <t>05488-8094</t>
  </si>
  <si>
    <t>802 868-3465</t>
  </si>
  <si>
    <t>Animal Science</t>
  </si>
  <si>
    <t>Enosburg Falls</t>
  </si>
  <si>
    <t xml:space="preserve">2326 West Hill Rd </t>
  </si>
  <si>
    <t>870 326-2095</t>
  </si>
  <si>
    <t>Westford</t>
  </si>
  <si>
    <t xml:space="preserve">27 Deer Run </t>
  </si>
  <si>
    <t>05494-9638</t>
  </si>
  <si>
    <t>802 879-9470</t>
  </si>
  <si>
    <t>Archery</t>
  </si>
  <si>
    <t>Alburgh</t>
  </si>
  <si>
    <t xml:space="preserve">67 Border Rd </t>
  </si>
  <si>
    <t>05440-9731</t>
  </si>
  <si>
    <t>802 796-6032</t>
  </si>
  <si>
    <t>Jericho</t>
  </si>
  <si>
    <t xml:space="preserve">3 Valleys Edge </t>
  </si>
  <si>
    <t>05465-2061</t>
  </si>
  <si>
    <t>802 899-4877</t>
  </si>
  <si>
    <t xml:space="preserve">2 Greenfield Rd Ext # 4 </t>
  </si>
  <si>
    <t>05452-3944</t>
  </si>
  <si>
    <t>802 857-5874</t>
  </si>
  <si>
    <t>05452-3801</t>
  </si>
  <si>
    <t>05477-9523</t>
  </si>
  <si>
    <t>Athletics</t>
  </si>
  <si>
    <t xml:space="preserve">129 Everbreeze Dr </t>
  </si>
  <si>
    <t>05446-1543</t>
  </si>
  <si>
    <t>802 655-6258</t>
  </si>
  <si>
    <t xml:space="preserve">60 Edgewood Dr </t>
  </si>
  <si>
    <t>05446-5903</t>
  </si>
  <si>
    <t>802 655-1935</t>
  </si>
  <si>
    <t>Essex Jct</t>
  </si>
  <si>
    <t xml:space="preserve">18 Essex Highlands </t>
  </si>
  <si>
    <t>05452-2704</t>
  </si>
  <si>
    <t>802 879-3358</t>
  </si>
  <si>
    <t xml:space="preserve">31 Quarry Ln </t>
  </si>
  <si>
    <t>05468-4016</t>
  </si>
  <si>
    <t>802 652-1551</t>
  </si>
  <si>
    <t xml:space="preserve">163 Old Stage Ln </t>
  </si>
  <si>
    <t>05482-6554</t>
  </si>
  <si>
    <t>802 985-3916</t>
  </si>
  <si>
    <t xml:space="preserve">24 Hagan Dr </t>
  </si>
  <si>
    <t>05452-3365</t>
  </si>
  <si>
    <t>802 878-9509</t>
  </si>
  <si>
    <t>Huntington</t>
  </si>
  <si>
    <t xml:space="preserve">266 Texas Hill Rd </t>
  </si>
  <si>
    <t>05462-9647</t>
  </si>
  <si>
    <t>802 434-3292</t>
  </si>
  <si>
    <t>Backpacking</t>
  </si>
  <si>
    <t xml:space="preserve">PO Box 718 </t>
  </si>
  <si>
    <t>05468-0718</t>
  </si>
  <si>
    <t>802 893-4854</t>
  </si>
  <si>
    <t xml:space="preserve">54 Douglas Rd </t>
  </si>
  <si>
    <t>05495-9210</t>
  </si>
  <si>
    <t>802 879-8980</t>
  </si>
  <si>
    <t xml:space="preserve">5197 Oak Hill Rd </t>
  </si>
  <si>
    <t>05495-7064</t>
  </si>
  <si>
    <t>878 878-6844</t>
  </si>
  <si>
    <t>Bird Study</t>
  </si>
  <si>
    <t xml:space="preserve">39 Mansfield Dr </t>
  </si>
  <si>
    <t>05465-2041</t>
  </si>
  <si>
    <t>802 899-6845</t>
  </si>
  <si>
    <t>Saint Albans</t>
  </si>
  <si>
    <t xml:space="preserve">29 Burnell Ter </t>
  </si>
  <si>
    <t>05478-1805</t>
  </si>
  <si>
    <t>802 524-1769</t>
  </si>
  <si>
    <t>Charlotte</t>
  </si>
  <si>
    <t xml:space="preserve">168 Patton Woods Rd </t>
  </si>
  <si>
    <t>05445-9604</t>
  </si>
  <si>
    <t>802 425-2595</t>
  </si>
  <si>
    <t xml:space="preserve">161 Old Stage Rd </t>
  </si>
  <si>
    <t>05452-2507</t>
  </si>
  <si>
    <t>802 879-3490</t>
  </si>
  <si>
    <t xml:space="preserve">43 Maple St </t>
  </si>
  <si>
    <t>05452-3791</t>
  </si>
  <si>
    <t xml:space="preserve">15 Jones Ct </t>
  </si>
  <si>
    <t>05488-1023</t>
  </si>
  <si>
    <t>802 868-7739</t>
  </si>
  <si>
    <t xml:space="preserve">52 Sundown Drive </t>
  </si>
  <si>
    <t>802 434-2202</t>
  </si>
  <si>
    <t xml:space="preserve">178 Maple Rd </t>
  </si>
  <si>
    <t>05495-2016</t>
  </si>
  <si>
    <t>802 878-8222</t>
  </si>
  <si>
    <t>Chemistry</t>
  </si>
  <si>
    <t xml:space="preserve">818 Middlewood Rd </t>
  </si>
  <si>
    <t>05495-7775</t>
  </si>
  <si>
    <t>802 878-7688</t>
  </si>
  <si>
    <t>Bakersfield</t>
  </si>
  <si>
    <t xml:space="preserve">PO Box 104 </t>
  </si>
  <si>
    <t>05441-0104</t>
  </si>
  <si>
    <t>802 827-9950</t>
  </si>
  <si>
    <t>05446-9627</t>
  </si>
  <si>
    <t xml:space="preserve">PO Box 36 </t>
  </si>
  <si>
    <t>05454-0036</t>
  </si>
  <si>
    <t>802 849-0502</t>
  </si>
  <si>
    <t xml:space="preserve">PO Box 610 </t>
  </si>
  <si>
    <t>05656-0610</t>
  </si>
  <si>
    <t>802 635-7080</t>
  </si>
  <si>
    <t xml:space="preserve">PO Box 98 </t>
  </si>
  <si>
    <t>05468-0098</t>
  </si>
  <si>
    <t>802 893-7171</t>
  </si>
  <si>
    <t xml:space="preserve">423 Hibbard Rd </t>
  </si>
  <si>
    <t>05468-9600</t>
  </si>
  <si>
    <t>802 309-0302</t>
  </si>
  <si>
    <t>05477-9294</t>
  </si>
  <si>
    <t>05477-0473</t>
  </si>
  <si>
    <t>South Burlington</t>
  </si>
  <si>
    <t xml:space="preserve">226 Cobblestone Cir </t>
  </si>
  <si>
    <t>05403-7614</t>
  </si>
  <si>
    <t>802 860-2934</t>
  </si>
  <si>
    <t xml:space="preserve">2382 Kellogg Rd </t>
  </si>
  <si>
    <t>05478-7028</t>
  </si>
  <si>
    <t>802 524-4715</t>
  </si>
  <si>
    <t>Jeffersonville</t>
  </si>
  <si>
    <t xml:space="preserve">413 Jeff Heights Rd </t>
  </si>
  <si>
    <t>05464-9699</t>
  </si>
  <si>
    <t>05482-7780</t>
  </si>
  <si>
    <t xml:space="preserve">41 Peru St #2 </t>
  </si>
  <si>
    <t>503 383-8657</t>
  </si>
  <si>
    <t>Coin Collecting</t>
  </si>
  <si>
    <t xml:space="preserve">35 Porters Point Ct </t>
  </si>
  <si>
    <t>05446-1290</t>
  </si>
  <si>
    <t>802 863-5711</t>
  </si>
  <si>
    <t xml:space="preserve">111 Fontaine Dr </t>
  </si>
  <si>
    <t>05468-4255</t>
  </si>
  <si>
    <t>802 735-3353</t>
  </si>
  <si>
    <t>Communication</t>
  </si>
  <si>
    <t>05468-4478</t>
  </si>
  <si>
    <t>Computers</t>
  </si>
  <si>
    <t xml:space="preserve">194 Gazo Ave </t>
  </si>
  <si>
    <t>05408-1044</t>
  </si>
  <si>
    <t>802 860-1690</t>
  </si>
  <si>
    <t>05452-2604</t>
  </si>
  <si>
    <t xml:space="preserve">655 Apple Tree Dr </t>
  </si>
  <si>
    <t>05464-4443</t>
  </si>
  <si>
    <t>802 644-8754</t>
  </si>
  <si>
    <t xml:space="preserve">321 Foote Brook Rd </t>
  </si>
  <si>
    <t>05656-9661</t>
  </si>
  <si>
    <t>802 635-6187</t>
  </si>
  <si>
    <t xml:space="preserve">159 Mine Rd </t>
  </si>
  <si>
    <t>05656-9500</t>
  </si>
  <si>
    <t>802 635-7263</t>
  </si>
  <si>
    <t xml:space="preserve">12 Russell St </t>
  </si>
  <si>
    <t>05478-2244</t>
  </si>
  <si>
    <t>802 528-5292</t>
  </si>
  <si>
    <t>05482-7060</t>
  </si>
  <si>
    <t xml:space="preserve">7 Hillside Cir </t>
  </si>
  <si>
    <t>05452-3968</t>
  </si>
  <si>
    <t>802 878-9435</t>
  </si>
  <si>
    <t>05461-9331</t>
  </si>
  <si>
    <t xml:space="preserve">127 Tilden Ave </t>
  </si>
  <si>
    <t>05477-4400</t>
  </si>
  <si>
    <t>802 434-5006</t>
  </si>
  <si>
    <t>Montgomery Center</t>
  </si>
  <si>
    <t xml:space="preserve">PO Box 143 </t>
  </si>
  <si>
    <t>05471-0143</t>
  </si>
  <si>
    <t>802 309-0891</t>
  </si>
  <si>
    <t>Richford</t>
  </si>
  <si>
    <t xml:space="preserve">1083 S Richford Rd </t>
  </si>
  <si>
    <t>05476-9664</t>
  </si>
  <si>
    <t>802 848-7068</t>
  </si>
  <si>
    <t xml:space="preserve">77 Field Ln </t>
  </si>
  <si>
    <t>05477-9555</t>
  </si>
  <si>
    <t>802 825-8187</t>
  </si>
  <si>
    <t>Engineering</t>
  </si>
  <si>
    <t xml:space="preserve">452 Clay Point Rd </t>
  </si>
  <si>
    <t>05446-7435</t>
  </si>
  <si>
    <t>802 893-5064</t>
  </si>
  <si>
    <t xml:space="preserve">22 Peacham Ln </t>
  </si>
  <si>
    <t>05452-2643</t>
  </si>
  <si>
    <t>802 879-1045</t>
  </si>
  <si>
    <t xml:space="preserve">2470 N Cambridge Rd </t>
  </si>
  <si>
    <t>05464-9887</t>
  </si>
  <si>
    <t>802 644-2278</t>
  </si>
  <si>
    <t xml:space="preserve">PO Box 536 </t>
  </si>
  <si>
    <t>05656-0536</t>
  </si>
  <si>
    <t>802 635-2836</t>
  </si>
  <si>
    <t>First Aid</t>
  </si>
  <si>
    <t xml:space="preserve">823 W Milton Rd </t>
  </si>
  <si>
    <t>05468-3398</t>
  </si>
  <si>
    <t>802 893-0016</t>
  </si>
  <si>
    <t xml:space="preserve">864 Lake Rd </t>
  </si>
  <si>
    <t>05468-4124</t>
  </si>
  <si>
    <t>802 893-1962</t>
  </si>
  <si>
    <t xml:space="preserve">3949 N Cambridge Rd </t>
  </si>
  <si>
    <t>05464-9875</t>
  </si>
  <si>
    <t>802 644-8041</t>
  </si>
  <si>
    <t>Home Repairs</t>
  </si>
  <si>
    <t xml:space="preserve">26 Woodcrest Dr </t>
  </si>
  <si>
    <t>05403-6338</t>
  </si>
  <si>
    <t>802 363-9361</t>
  </si>
  <si>
    <t>Underhill Center</t>
  </si>
  <si>
    <t xml:space="preserve">PO Box 211 </t>
  </si>
  <si>
    <t>05490-0211</t>
  </si>
  <si>
    <t>802 899-9982</t>
  </si>
  <si>
    <t>Medicine</t>
  </si>
  <si>
    <t>Grand Isle</t>
  </si>
  <si>
    <t xml:space="preserve">33 Bell Hill Rd </t>
  </si>
  <si>
    <t>05458-2024</t>
  </si>
  <si>
    <t>802 372-6608</t>
  </si>
  <si>
    <t>Orienteering</t>
  </si>
  <si>
    <t>Hardwick</t>
  </si>
  <si>
    <t xml:space="preserve">598 Stratton Rd </t>
  </si>
  <si>
    <t>05843-9624</t>
  </si>
  <si>
    <t>802 472-5584</t>
  </si>
  <si>
    <t xml:space="preserve">833 Lavigne Hill Rd </t>
  </si>
  <si>
    <t>05461-9273</t>
  </si>
  <si>
    <t>802 482-3516</t>
  </si>
  <si>
    <t xml:space="preserve">1207 Moody Rd </t>
  </si>
  <si>
    <t>05462-9552</t>
  </si>
  <si>
    <t>802 434-6472</t>
  </si>
  <si>
    <t xml:space="preserve">1068 Rushford Valley Rd </t>
  </si>
  <si>
    <t>05471-3033</t>
  </si>
  <si>
    <t>802 326-4361</t>
  </si>
  <si>
    <t xml:space="preserve">223 Jedware Cir </t>
  </si>
  <si>
    <t>05488-9444</t>
  </si>
  <si>
    <t>802 868-6223</t>
  </si>
  <si>
    <t xml:space="preserve">5775 W Berkshire Rd </t>
  </si>
  <si>
    <t>05450-5228</t>
  </si>
  <si>
    <t>518 867-5612</t>
  </si>
  <si>
    <t xml:space="preserve">2569 W Enosburg Rd </t>
  </si>
  <si>
    <t>05450-5769</t>
  </si>
  <si>
    <t>802 933-6824</t>
  </si>
  <si>
    <t xml:space="preserve">20 Rocky Ridge Rd </t>
  </si>
  <si>
    <t>05454-7671</t>
  </si>
  <si>
    <t>802 849-2205</t>
  </si>
  <si>
    <t xml:space="preserve">143 Summit Cir </t>
  </si>
  <si>
    <t>05482-6752</t>
  </si>
  <si>
    <t>802 985-3010</t>
  </si>
  <si>
    <t>Suffield</t>
  </si>
  <si>
    <t xml:space="preserve">136 Randall Drive </t>
  </si>
  <si>
    <t>CT</t>
  </si>
  <si>
    <t>860 370-9516</t>
  </si>
  <si>
    <t xml:space="preserve">91 Morrill Dr </t>
  </si>
  <si>
    <t>05408-1111</t>
  </si>
  <si>
    <t>802 860-6383</t>
  </si>
  <si>
    <t>126 Tanner RdPO Box 14</t>
  </si>
  <si>
    <t>05464-9755</t>
  </si>
  <si>
    <t>802 881-8608</t>
  </si>
  <si>
    <t>Rifle Shooting</t>
  </si>
  <si>
    <t xml:space="preserve">3 Pep Pl </t>
  </si>
  <si>
    <t>05468-3567</t>
  </si>
  <si>
    <t>802 893-1388</t>
  </si>
  <si>
    <t>Search and Rescue</t>
  </si>
  <si>
    <t xml:space="preserve">36 Maplewood Ave </t>
  </si>
  <si>
    <t>05468-4022</t>
  </si>
  <si>
    <t>802 893-8036</t>
  </si>
  <si>
    <t>05495-2143</t>
  </si>
  <si>
    <t>Snow Sports</t>
  </si>
  <si>
    <t xml:space="preserve">282 Hillview Rd </t>
  </si>
  <si>
    <t>05477-9147</t>
  </si>
  <si>
    <t>802 434-5012</t>
  </si>
  <si>
    <t xml:space="preserve">473 Olde Orchard Ln </t>
  </si>
  <si>
    <t>05482-6768</t>
  </si>
  <si>
    <t>802 985-2095</t>
  </si>
  <si>
    <t>Space Exploration</t>
  </si>
  <si>
    <t xml:space="preserve">77 Fletcher Rd </t>
  </si>
  <si>
    <t>05454-9538</t>
  </si>
  <si>
    <t>Sports</t>
  </si>
  <si>
    <t xml:space="preserve">7 Creek Rd </t>
  </si>
  <si>
    <t>802 878-7244</t>
  </si>
  <si>
    <t>Swimming</t>
  </si>
  <si>
    <t>Montgomry Ctr</t>
  </si>
  <si>
    <t xml:space="preserve">PO Box 92 </t>
  </si>
  <si>
    <t>05471-0092</t>
  </si>
  <si>
    <t>802 326-4882</t>
  </si>
  <si>
    <t>(802) 434-6146</t>
  </si>
  <si>
    <t>(802) 434-2422</t>
  </si>
  <si>
    <t>(208) 409-6711</t>
  </si>
  <si>
    <t>(802) 434-4397</t>
  </si>
  <si>
    <t>878-7193</t>
  </si>
  <si>
    <t>(802) 434-6697</t>
  </si>
  <si>
    <t>644-5717</t>
  </si>
  <si>
    <t>(802) 985-8507</t>
  </si>
  <si>
    <t>(802) 527-3741</t>
  </si>
  <si>
    <t>(802) 879-2517</t>
  </si>
  <si>
    <t>(802) 482-4276</t>
  </si>
  <si>
    <t>(802) 872-8329</t>
  </si>
  <si>
    <t>849-6575</t>
  </si>
  <si>
    <t>This is a list of all merit badge counselors in Three Rivers sorted by  last name</t>
  </si>
  <si>
    <t>05408</t>
  </si>
  <si>
    <t>05401</t>
  </si>
  <si>
    <t>05450</t>
  </si>
  <si>
    <t>05495</t>
  </si>
  <si>
    <t>06078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</si>
</sst>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3" fillId="0" borderId="0"/>
    <xf numFmtId="0" fontId="5" fillId="0" borderId="0"/>
    <xf numFmtId="0" fontId="7" fillId="0" borderId="0" applyNumberFormat="0" applyFill="0" applyBorder="0" applyAlignment="0" applyProtection="0"/>
  </cellStyleXfs>
  <cellXfs count="16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wrapText="1"/>
    </xf>
    <xf numFmtId="0" fontId="2" fillId="0" borderId="2" xfId="1" applyFont="1" applyFill="1" applyBorder="1" applyAlignment="1">
      <alignment horizontal="right" wrapText="1"/>
    </xf>
    <xf numFmtId="0" fontId="3" fillId="0" borderId="0" xfId="1"/>
    <xf numFmtId="0" fontId="4" fillId="2" borderId="1" xfId="2" applyNumberFormat="1" applyFont="1" applyFill="1" applyBorder="1" applyAlignment="1">
      <alignment horizontal="left"/>
    </xf>
    <xf numFmtId="0" fontId="4" fillId="0" borderId="2" xfId="2" applyNumberFormat="1" applyFont="1" applyFill="1" applyBorder="1" applyAlignment="1">
      <alignment horizontal="left"/>
    </xf>
    <xf numFmtId="14" fontId="4" fillId="0" borderId="2" xfId="2" applyNumberFormat="1" applyFont="1" applyFill="1" applyBorder="1" applyAlignment="1">
      <alignment horizontal="left"/>
    </xf>
    <xf numFmtId="0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  <xf numFmtId="0" fontId="1" fillId="3" borderId="0" xfId="0" applyFont="1" applyFill="1"/>
    <xf numFmtId="49" fontId="1" fillId="3" borderId="0" xfId="0" applyNumberFormat="1" applyFont="1" applyFill="1"/>
    <xf numFmtId="49" fontId="0" fillId="0" borderId="0" xfId="0" applyNumberFormat="1"/>
    <xf numFmtId="0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3"/>
  </cellXfs>
  <cellStyles count="4">
    <cellStyle name="Hyperlink" xfId="3" builtinId="8"/>
    <cellStyle name="Normal" xfId="0" builtinId="0"/>
    <cellStyle name="Normal_Sheet1" xfId="1"/>
    <cellStyle name="Normal_Sheet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7"/>
  <sheetViews>
    <sheetView tabSelected="1" workbookViewId="0">
      <selection activeCell="M14" sqref="M14"/>
    </sheetView>
  </sheetViews>
  <sheetFormatPr defaultRowHeight="15" x14ac:dyDescent="0.25"/>
  <cols>
    <col min="1" max="1" width="27.7109375" bestFit="1" customWidth="1"/>
    <col min="2" max="2" width="19.140625" bestFit="1" customWidth="1"/>
    <col min="3" max="3" width="19" bestFit="1" customWidth="1"/>
    <col min="4" max="4" width="19.42578125" bestFit="1" customWidth="1"/>
    <col min="5" max="5" width="23.140625" bestFit="1" customWidth="1"/>
    <col min="6" max="6" width="14.7109375" bestFit="1" customWidth="1"/>
    <col min="7" max="7" width="17.5703125" style="12" bestFit="1" customWidth="1"/>
    <col min="8" max="8" width="15.85546875" bestFit="1" customWidth="1"/>
    <col min="9" max="9" width="34.7109375" hidden="1" customWidth="1"/>
    <col min="10" max="10" width="19" hidden="1" customWidth="1"/>
  </cols>
  <sheetData>
    <row r="1" spans="1:10" ht="15.75" x14ac:dyDescent="0.25">
      <c r="A1" s="13" t="s">
        <v>111</v>
      </c>
      <c r="B1" s="13"/>
      <c r="C1" s="13"/>
      <c r="D1" s="13"/>
      <c r="E1" s="13"/>
      <c r="F1" s="13"/>
      <c r="G1" s="13"/>
      <c r="H1" s="13"/>
      <c r="I1" s="13"/>
    </row>
    <row r="3" spans="1:10" s="10" customFormat="1" x14ac:dyDescent="0.25">
      <c r="A3" s="10" t="s">
        <v>462</v>
      </c>
      <c r="B3" s="10" t="s">
        <v>463</v>
      </c>
      <c r="C3" s="10" t="s">
        <v>112</v>
      </c>
      <c r="D3" s="10" t="s">
        <v>113</v>
      </c>
      <c r="E3" s="10" t="s">
        <v>464</v>
      </c>
      <c r="F3" s="10" t="s">
        <v>465</v>
      </c>
      <c r="G3" s="11" t="s">
        <v>466</v>
      </c>
      <c r="H3" s="10" t="s">
        <v>467</v>
      </c>
      <c r="I3" s="10" t="s">
        <v>116</v>
      </c>
      <c r="J3" s="10" t="s">
        <v>112</v>
      </c>
    </row>
    <row r="4" spans="1:10" x14ac:dyDescent="0.25">
      <c r="A4" t="s">
        <v>60</v>
      </c>
      <c r="B4" t="s">
        <v>468</v>
      </c>
      <c r="C4" s="15" t="str">
        <f>IF(TRIM(CLEAN(I4&amp;""))="",J4,HYPERLINK("mailto:"&amp;I4,J4))</f>
        <v>Belluche</v>
      </c>
      <c r="D4" t="s">
        <v>143</v>
      </c>
      <c r="E4" t="s">
        <v>469</v>
      </c>
      <c r="F4" t="s">
        <v>470</v>
      </c>
      <c r="G4" s="12" t="s">
        <v>773</v>
      </c>
      <c r="H4" t="s">
        <v>471</v>
      </c>
      <c r="I4" t="s">
        <v>144</v>
      </c>
      <c r="J4" t="s">
        <v>142</v>
      </c>
    </row>
    <row r="5" spans="1:10" x14ac:dyDescent="0.25">
      <c r="A5" t="s">
        <v>60</v>
      </c>
      <c r="B5" t="s">
        <v>11</v>
      </c>
      <c r="C5" s="15" t="str">
        <f>IF(TRIM(CLEAN(I5&amp;""))="",J5,HYPERLINK("mailto:"&amp;I5,J5))</f>
        <v>Comi</v>
      </c>
      <c r="D5" t="s">
        <v>187</v>
      </c>
      <c r="E5" t="s">
        <v>475</v>
      </c>
      <c r="F5" t="s">
        <v>470</v>
      </c>
      <c r="G5" s="12" t="s">
        <v>476</v>
      </c>
      <c r="H5" t="s">
        <v>477</v>
      </c>
      <c r="I5" t="s">
        <v>188</v>
      </c>
      <c r="J5" t="s">
        <v>186</v>
      </c>
    </row>
    <row r="6" spans="1:10" x14ac:dyDescent="0.25">
      <c r="A6" t="s">
        <v>60</v>
      </c>
      <c r="B6" t="s">
        <v>468</v>
      </c>
      <c r="C6" s="15" t="str">
        <f>IF(TRIM(CLEAN(I6&amp;""))="",J6,HYPERLINK("mailto:"&amp;I6,J6))</f>
        <v>Hart</v>
      </c>
      <c r="D6" t="s">
        <v>269</v>
      </c>
      <c r="E6" t="s">
        <v>474</v>
      </c>
      <c r="F6" t="s">
        <v>470</v>
      </c>
      <c r="G6" s="12" t="s">
        <v>773</v>
      </c>
      <c r="H6" t="s">
        <v>473</v>
      </c>
      <c r="I6" t="s">
        <v>270</v>
      </c>
      <c r="J6" t="s">
        <v>266</v>
      </c>
    </row>
    <row r="7" spans="1:10" x14ac:dyDescent="0.25">
      <c r="A7" t="s">
        <v>60</v>
      </c>
      <c r="B7" t="s">
        <v>55</v>
      </c>
      <c r="C7" s="15" t="str">
        <f>IF(TRIM(CLEAN(I7&amp;""))="",J7,HYPERLINK("mailto:"&amp;I7,J7))</f>
        <v>Bourdeau</v>
      </c>
      <c r="D7" t="s">
        <v>153</v>
      </c>
      <c r="E7" t="s">
        <v>478</v>
      </c>
      <c r="F7" t="s">
        <v>470</v>
      </c>
      <c r="G7" s="12" t="s">
        <v>479</v>
      </c>
      <c r="H7" t="s">
        <v>480</v>
      </c>
      <c r="I7" t="s">
        <v>154</v>
      </c>
      <c r="J7" t="s">
        <v>152</v>
      </c>
    </row>
    <row r="8" spans="1:10" x14ac:dyDescent="0.25">
      <c r="A8" t="s">
        <v>60</v>
      </c>
      <c r="B8" t="s">
        <v>468</v>
      </c>
      <c r="C8" s="15" t="str">
        <f>IF(TRIM(CLEAN(I8&amp;""))="",J8,HYPERLINK("mailto:"&amp;I8,J8))</f>
        <v>Hart</v>
      </c>
      <c r="D8" t="s">
        <v>267</v>
      </c>
      <c r="E8" t="s">
        <v>472</v>
      </c>
      <c r="F8" t="s">
        <v>470</v>
      </c>
      <c r="G8" s="12" t="s">
        <v>773</v>
      </c>
      <c r="H8" t="s">
        <v>473</v>
      </c>
      <c r="I8" t="s">
        <v>268</v>
      </c>
      <c r="J8" t="s">
        <v>266</v>
      </c>
    </row>
    <row r="9" spans="1:10" x14ac:dyDescent="0.25">
      <c r="A9" t="s">
        <v>60</v>
      </c>
      <c r="B9" t="s">
        <v>55</v>
      </c>
      <c r="C9" t="str">
        <f>J9</f>
        <v>Lane</v>
      </c>
      <c r="D9" t="s">
        <v>174</v>
      </c>
      <c r="E9" t="s">
        <v>481</v>
      </c>
      <c r="F9" t="s">
        <v>470</v>
      </c>
      <c r="G9" s="12" t="s">
        <v>482</v>
      </c>
      <c r="H9" t="s">
        <v>483</v>
      </c>
      <c r="J9" t="s">
        <v>313</v>
      </c>
    </row>
    <row r="10" spans="1:10" x14ac:dyDescent="0.25">
      <c r="A10" t="s">
        <v>60</v>
      </c>
      <c r="B10" t="s">
        <v>24</v>
      </c>
      <c r="C10" t="str">
        <f>J10</f>
        <v>Shepard</v>
      </c>
      <c r="D10" t="s">
        <v>49</v>
      </c>
      <c r="E10" t="s">
        <v>50</v>
      </c>
      <c r="F10" t="s">
        <v>470</v>
      </c>
      <c r="G10" s="12" t="s">
        <v>484</v>
      </c>
      <c r="H10" t="s">
        <v>759</v>
      </c>
      <c r="J10" t="s">
        <v>48</v>
      </c>
    </row>
    <row r="11" spans="1:10" x14ac:dyDescent="0.25">
      <c r="A11" t="s">
        <v>60</v>
      </c>
      <c r="B11" t="s">
        <v>24</v>
      </c>
      <c r="C11" t="str">
        <f>J11</f>
        <v>Van Horn</v>
      </c>
      <c r="D11" t="s">
        <v>57</v>
      </c>
      <c r="E11" t="s">
        <v>58</v>
      </c>
      <c r="F11" t="s">
        <v>470</v>
      </c>
      <c r="G11" s="12" t="s">
        <v>485</v>
      </c>
      <c r="H11" t="s">
        <v>760</v>
      </c>
      <c r="J11" t="s">
        <v>56</v>
      </c>
    </row>
    <row r="12" spans="1:10" x14ac:dyDescent="0.25">
      <c r="A12" t="s">
        <v>486</v>
      </c>
      <c r="B12" t="s">
        <v>487</v>
      </c>
      <c r="C12" s="15" t="str">
        <f>IF(TRIM(CLEAN(I12&amp;""))="",J12,HYPERLINK("mailto:"&amp;I12,J12))</f>
        <v>Langlois</v>
      </c>
      <c r="D12" t="s">
        <v>315</v>
      </c>
      <c r="E12" t="s">
        <v>488</v>
      </c>
      <c r="F12" t="s">
        <v>470</v>
      </c>
      <c r="G12" s="12" t="s">
        <v>489</v>
      </c>
      <c r="H12" t="s">
        <v>490</v>
      </c>
      <c r="I12" t="s">
        <v>316</v>
      </c>
      <c r="J12" t="s">
        <v>314</v>
      </c>
    </row>
    <row r="13" spans="1:10" x14ac:dyDescent="0.25">
      <c r="A13" t="s">
        <v>491</v>
      </c>
      <c r="B13" t="s">
        <v>67</v>
      </c>
      <c r="C13" s="15" t="str">
        <f>IF(TRIM(CLEAN(I13&amp;""))="",J13,HYPERLINK("mailto:"&amp;I13,J13))</f>
        <v>Stell</v>
      </c>
      <c r="D13" t="s">
        <v>432</v>
      </c>
      <c r="E13" t="s">
        <v>492</v>
      </c>
      <c r="F13" t="s">
        <v>470</v>
      </c>
      <c r="G13" s="12" t="s">
        <v>493</v>
      </c>
      <c r="H13" t="s">
        <v>494</v>
      </c>
      <c r="I13" t="s">
        <v>433</v>
      </c>
      <c r="J13" t="s">
        <v>431</v>
      </c>
    </row>
    <row r="14" spans="1:10" x14ac:dyDescent="0.25">
      <c r="A14" t="s">
        <v>495</v>
      </c>
      <c r="B14" t="s">
        <v>496</v>
      </c>
      <c r="C14" s="15" t="str">
        <f>IF(TRIM(CLEAN(I14&amp;""))="",J14,HYPERLINK("mailto:"&amp;I14,J14))</f>
        <v>DeMatos</v>
      </c>
      <c r="D14" t="s">
        <v>210</v>
      </c>
      <c r="E14" t="s">
        <v>497</v>
      </c>
      <c r="F14" t="s">
        <v>470</v>
      </c>
      <c r="G14" s="12" t="s">
        <v>775</v>
      </c>
      <c r="H14" t="s">
        <v>498</v>
      </c>
      <c r="I14" t="s">
        <v>211</v>
      </c>
      <c r="J14" t="s">
        <v>209</v>
      </c>
    </row>
    <row r="15" spans="1:10" x14ac:dyDescent="0.25">
      <c r="A15" t="s">
        <v>495</v>
      </c>
      <c r="B15" t="s">
        <v>499</v>
      </c>
      <c r="C15" t="str">
        <f>J15</f>
        <v>Thompson</v>
      </c>
      <c r="D15" t="s">
        <v>318</v>
      </c>
      <c r="E15" t="s">
        <v>500</v>
      </c>
      <c r="F15" t="s">
        <v>470</v>
      </c>
      <c r="G15" s="12" t="s">
        <v>501</v>
      </c>
      <c r="H15" t="s">
        <v>502</v>
      </c>
      <c r="J15" t="s">
        <v>434</v>
      </c>
    </row>
    <row r="16" spans="1:10" x14ac:dyDescent="0.25">
      <c r="A16" t="s">
        <v>503</v>
      </c>
      <c r="B16" t="s">
        <v>504</v>
      </c>
      <c r="C16" s="15" t="str">
        <f>IF(TRIM(CLEAN(I16&amp;""))="",J16,HYPERLINK("mailto:"&amp;I16,J16))</f>
        <v>Kumetz</v>
      </c>
      <c r="D16" t="s">
        <v>299</v>
      </c>
      <c r="E16" t="s">
        <v>505</v>
      </c>
      <c r="F16" t="s">
        <v>470</v>
      </c>
      <c r="G16" s="12" t="s">
        <v>506</v>
      </c>
      <c r="H16" t="s">
        <v>507</v>
      </c>
      <c r="I16" t="s">
        <v>300</v>
      </c>
      <c r="J16" t="s">
        <v>298</v>
      </c>
    </row>
    <row r="17" spans="1:10" x14ac:dyDescent="0.25">
      <c r="A17" t="s">
        <v>503</v>
      </c>
      <c r="B17" t="s">
        <v>508</v>
      </c>
      <c r="C17" s="15" t="str">
        <f>IF(TRIM(CLEAN(I17&amp;""))="",J17,HYPERLINK("mailto:"&amp;I17,J17))</f>
        <v>Schuler</v>
      </c>
      <c r="D17" t="s">
        <v>9</v>
      </c>
      <c r="E17" t="s">
        <v>509</v>
      </c>
      <c r="F17" t="s">
        <v>470</v>
      </c>
      <c r="G17" s="12" t="s">
        <v>510</v>
      </c>
      <c r="H17" t="s">
        <v>511</v>
      </c>
      <c r="I17" t="s">
        <v>406</v>
      </c>
      <c r="J17" t="s">
        <v>405</v>
      </c>
    </row>
    <row r="18" spans="1:10" x14ac:dyDescent="0.25">
      <c r="A18" t="s">
        <v>61</v>
      </c>
      <c r="B18" t="s">
        <v>34</v>
      </c>
      <c r="C18" s="15" t="str">
        <f>IF(TRIM(CLEAN(I18&amp;""))="",J18,HYPERLINK("mailto:"&amp;I18,J18))</f>
        <v>Sahagun</v>
      </c>
      <c r="D18" t="s">
        <v>63</v>
      </c>
      <c r="E18" t="s">
        <v>512</v>
      </c>
      <c r="F18" t="s">
        <v>470</v>
      </c>
      <c r="G18" s="12" t="s">
        <v>513</v>
      </c>
      <c r="H18" t="s">
        <v>514</v>
      </c>
      <c r="I18" t="s">
        <v>397</v>
      </c>
      <c r="J18" t="s">
        <v>62</v>
      </c>
    </row>
    <row r="19" spans="1:10" x14ac:dyDescent="0.25">
      <c r="A19" t="s">
        <v>64</v>
      </c>
      <c r="B19" t="s">
        <v>34</v>
      </c>
      <c r="C19" t="str">
        <f>J19</f>
        <v>Roylance</v>
      </c>
      <c r="D19" t="s">
        <v>46</v>
      </c>
      <c r="E19" t="s">
        <v>47</v>
      </c>
      <c r="F19" t="s">
        <v>470</v>
      </c>
      <c r="G19" s="12" t="s">
        <v>515</v>
      </c>
      <c r="H19" t="s">
        <v>761</v>
      </c>
      <c r="J19" t="s">
        <v>45</v>
      </c>
    </row>
    <row r="20" spans="1:10" x14ac:dyDescent="0.25">
      <c r="A20" t="s">
        <v>64</v>
      </c>
      <c r="B20" t="s">
        <v>24</v>
      </c>
      <c r="C20" t="str">
        <f>J20</f>
        <v>Danilich</v>
      </c>
      <c r="D20" t="s">
        <v>22</v>
      </c>
      <c r="E20" t="s">
        <v>23</v>
      </c>
      <c r="F20" t="s">
        <v>470</v>
      </c>
      <c r="G20" s="12" t="s">
        <v>516</v>
      </c>
      <c r="H20" t="s">
        <v>762</v>
      </c>
      <c r="J20" t="s">
        <v>21</v>
      </c>
    </row>
    <row r="21" spans="1:10" x14ac:dyDescent="0.25">
      <c r="A21" t="s">
        <v>517</v>
      </c>
      <c r="B21" t="s">
        <v>55</v>
      </c>
      <c r="C21" s="15" t="str">
        <f>IF(TRIM(CLEAN(I21&amp;""))="",J21,HYPERLINK("mailto:"&amp;I21,J21))</f>
        <v>Persitz</v>
      </c>
      <c r="D21" t="s">
        <v>374</v>
      </c>
      <c r="E21" t="s">
        <v>528</v>
      </c>
      <c r="F21" t="s">
        <v>470</v>
      </c>
      <c r="G21" s="12" t="s">
        <v>529</v>
      </c>
      <c r="H21" t="s">
        <v>530</v>
      </c>
      <c r="I21" t="s">
        <v>375</v>
      </c>
      <c r="J21" t="s">
        <v>373</v>
      </c>
    </row>
    <row r="22" spans="1:10" x14ac:dyDescent="0.25">
      <c r="A22" t="s">
        <v>517</v>
      </c>
      <c r="B22" t="s">
        <v>11</v>
      </c>
      <c r="C22" s="15" t="str">
        <f>IF(TRIM(CLEAN(I22&amp;""))="",J22,HYPERLINK("mailto:"&amp;I22,J22))</f>
        <v>Lamphier</v>
      </c>
      <c r="D22" t="s">
        <v>184</v>
      </c>
      <c r="E22" t="s">
        <v>521</v>
      </c>
      <c r="F22" t="s">
        <v>470</v>
      </c>
      <c r="G22" s="12" t="s">
        <v>522</v>
      </c>
      <c r="H22" t="s">
        <v>523</v>
      </c>
      <c r="I22" t="s">
        <v>310</v>
      </c>
      <c r="J22" t="s">
        <v>309</v>
      </c>
    </row>
    <row r="23" spans="1:10" x14ac:dyDescent="0.25">
      <c r="A23" t="s">
        <v>517</v>
      </c>
      <c r="B23" t="s">
        <v>38</v>
      </c>
      <c r="C23" s="15" t="str">
        <f>IF(TRIM(CLEAN(I23&amp;""))="",J23,HYPERLINK("mailto:"&amp;I23,J23))</f>
        <v>Slauterbeck</v>
      </c>
      <c r="D23" t="s">
        <v>384</v>
      </c>
      <c r="E23" t="s">
        <v>531</v>
      </c>
      <c r="F23" t="s">
        <v>470</v>
      </c>
      <c r="G23" s="12" t="s">
        <v>532</v>
      </c>
      <c r="H23" t="s">
        <v>533</v>
      </c>
      <c r="I23" t="s">
        <v>419</v>
      </c>
      <c r="J23" t="s">
        <v>418</v>
      </c>
    </row>
    <row r="24" spans="1:10" x14ac:dyDescent="0.25">
      <c r="A24" t="s">
        <v>517</v>
      </c>
      <c r="B24" t="s">
        <v>11</v>
      </c>
      <c r="C24" s="15" t="str">
        <f>IF(TRIM(CLEAN(I24&amp;""))="",J24,HYPERLINK("mailto:"&amp;I24,J24))</f>
        <v>Bell</v>
      </c>
      <c r="D24" t="s">
        <v>138</v>
      </c>
      <c r="E24" t="s">
        <v>518</v>
      </c>
      <c r="F24" t="s">
        <v>470</v>
      </c>
      <c r="G24" s="12" t="s">
        <v>519</v>
      </c>
      <c r="H24" t="s">
        <v>520</v>
      </c>
      <c r="I24" t="s">
        <v>139</v>
      </c>
      <c r="J24" t="s">
        <v>137</v>
      </c>
    </row>
    <row r="25" spans="1:10" x14ac:dyDescent="0.25">
      <c r="A25" t="s">
        <v>517</v>
      </c>
      <c r="B25" t="s">
        <v>524</v>
      </c>
      <c r="C25" s="15" t="str">
        <f>IF(TRIM(CLEAN(I25&amp;""))="",J25,HYPERLINK("mailto:"&amp;I25,J25))</f>
        <v>Pastel</v>
      </c>
      <c r="D25" t="s">
        <v>357</v>
      </c>
      <c r="E25" t="s">
        <v>525</v>
      </c>
      <c r="F25" t="s">
        <v>470</v>
      </c>
      <c r="G25" s="12" t="s">
        <v>526</v>
      </c>
      <c r="H25" t="s">
        <v>527</v>
      </c>
      <c r="I25" t="s">
        <v>372</v>
      </c>
      <c r="J25" t="s">
        <v>371</v>
      </c>
    </row>
    <row r="26" spans="1:10" x14ac:dyDescent="0.25">
      <c r="A26" t="s">
        <v>65</v>
      </c>
      <c r="B26" t="s">
        <v>34</v>
      </c>
      <c r="C26" s="15" t="str">
        <f>IF(TRIM(CLEAN(I26&amp;""))="",J26,HYPERLINK("mailto:"&amp;I26,J26))</f>
        <v>Brennan</v>
      </c>
      <c r="D26" t="s">
        <v>156</v>
      </c>
      <c r="E26" t="s">
        <v>534</v>
      </c>
      <c r="F26" t="s">
        <v>470</v>
      </c>
      <c r="G26" s="12" t="s">
        <v>535</v>
      </c>
      <c r="H26" t="s">
        <v>536</v>
      </c>
      <c r="I26" t="s">
        <v>157</v>
      </c>
      <c r="J26" t="s">
        <v>155</v>
      </c>
    </row>
    <row r="27" spans="1:10" x14ac:dyDescent="0.25">
      <c r="A27" t="s">
        <v>65</v>
      </c>
      <c r="B27" t="s">
        <v>537</v>
      </c>
      <c r="C27" s="15" t="str">
        <f>IF(TRIM(CLEAN(I27&amp;""))="",J27,HYPERLINK("mailto:"&amp;I27,J27))</f>
        <v>Christiana</v>
      </c>
      <c r="D27" t="s">
        <v>69</v>
      </c>
      <c r="E27" t="s">
        <v>538</v>
      </c>
      <c r="F27" t="s">
        <v>470</v>
      </c>
      <c r="G27" s="12" t="s">
        <v>539</v>
      </c>
      <c r="H27" t="s">
        <v>540</v>
      </c>
      <c r="I27" t="s">
        <v>182</v>
      </c>
      <c r="J27" t="s">
        <v>181</v>
      </c>
    </row>
    <row r="28" spans="1:10" x14ac:dyDescent="0.25">
      <c r="A28" t="s">
        <v>65</v>
      </c>
      <c r="B28" t="s">
        <v>34</v>
      </c>
      <c r="C28" s="15" t="str">
        <f>IF(TRIM(CLEAN(I28&amp;""))="",J28,HYPERLINK("mailto:"&amp;I28,J28))</f>
        <v>Sahagun</v>
      </c>
      <c r="D28" t="s">
        <v>63</v>
      </c>
      <c r="E28" t="s">
        <v>512</v>
      </c>
      <c r="F28" t="s">
        <v>470</v>
      </c>
      <c r="G28" s="12" t="s">
        <v>513</v>
      </c>
      <c r="H28" t="s">
        <v>514</v>
      </c>
      <c r="I28" t="s">
        <v>397</v>
      </c>
      <c r="J28" t="s">
        <v>62</v>
      </c>
    </row>
    <row r="29" spans="1:10" x14ac:dyDescent="0.25">
      <c r="A29" t="s">
        <v>541</v>
      </c>
      <c r="B29" t="s">
        <v>20</v>
      </c>
      <c r="C29" s="15" t="str">
        <f>IF(TRIM(CLEAN(I29&amp;""))="",J29,HYPERLINK("mailto:"&amp;I29,J29))</f>
        <v>McSalis</v>
      </c>
      <c r="D29" t="s">
        <v>130</v>
      </c>
      <c r="E29" t="s">
        <v>548</v>
      </c>
      <c r="F29" t="s">
        <v>470</v>
      </c>
      <c r="G29" s="12" t="s">
        <v>549</v>
      </c>
      <c r="H29" t="s">
        <v>550</v>
      </c>
      <c r="I29" t="s">
        <v>352</v>
      </c>
      <c r="J29" t="s">
        <v>351</v>
      </c>
    </row>
    <row r="30" spans="1:10" x14ac:dyDescent="0.25">
      <c r="A30" t="s">
        <v>541</v>
      </c>
      <c r="B30" t="s">
        <v>20</v>
      </c>
      <c r="C30" s="15" t="str">
        <f>IF(TRIM(CLEAN(I30&amp;""))="",J30,HYPERLINK("mailto:"&amp;I30,J30))</f>
        <v>Caterer</v>
      </c>
      <c r="D30" t="s">
        <v>174</v>
      </c>
      <c r="E30" t="s">
        <v>545</v>
      </c>
      <c r="F30" t="s">
        <v>470</v>
      </c>
      <c r="G30" s="12" t="s">
        <v>546</v>
      </c>
      <c r="H30" t="s">
        <v>547</v>
      </c>
      <c r="I30" t="s">
        <v>175</v>
      </c>
      <c r="J30" t="s">
        <v>173</v>
      </c>
    </row>
    <row r="31" spans="1:10" x14ac:dyDescent="0.25">
      <c r="A31" t="s">
        <v>541</v>
      </c>
      <c r="B31" t="s">
        <v>55</v>
      </c>
      <c r="C31" s="15" t="str">
        <f>IF(TRIM(CLEAN(I31&amp;""))="",J31,HYPERLINK("mailto:"&amp;I31,J31))</f>
        <v>Mergens</v>
      </c>
      <c r="D31" t="s">
        <v>357</v>
      </c>
      <c r="E31" t="s">
        <v>542</v>
      </c>
      <c r="F31" t="s">
        <v>470</v>
      </c>
      <c r="G31" s="12" t="s">
        <v>543</v>
      </c>
      <c r="H31" t="s">
        <v>544</v>
      </c>
      <c r="I31" t="s">
        <v>358</v>
      </c>
      <c r="J31" t="s">
        <v>356</v>
      </c>
    </row>
    <row r="32" spans="1:10" x14ac:dyDescent="0.25">
      <c r="A32" t="s">
        <v>551</v>
      </c>
      <c r="B32" t="s">
        <v>508</v>
      </c>
      <c r="C32" s="15" t="str">
        <f>IF(TRIM(CLEAN(I32&amp;""))="",J32,HYPERLINK("mailto:"&amp;I32,J32))</f>
        <v>Wechsler</v>
      </c>
      <c r="D32" t="s">
        <v>9</v>
      </c>
      <c r="E32" t="s">
        <v>552</v>
      </c>
      <c r="F32" t="s">
        <v>470</v>
      </c>
      <c r="G32" s="12" t="s">
        <v>553</v>
      </c>
      <c r="H32" t="s">
        <v>554</v>
      </c>
      <c r="I32" t="s">
        <v>443</v>
      </c>
      <c r="J32" t="s">
        <v>442</v>
      </c>
    </row>
    <row r="33" spans="1:10" x14ac:dyDescent="0.25">
      <c r="A33" t="s">
        <v>551</v>
      </c>
      <c r="B33" t="s">
        <v>555</v>
      </c>
      <c r="C33" s="15" t="str">
        <f>IF(TRIM(CLEAN(I33&amp;""))="",J33,HYPERLINK("mailto:"&amp;I33,J33))</f>
        <v>Chesarek</v>
      </c>
      <c r="D33" t="s">
        <v>69</v>
      </c>
      <c r="E33" t="s">
        <v>556</v>
      </c>
      <c r="F33" t="s">
        <v>470</v>
      </c>
      <c r="G33" s="12" t="s">
        <v>557</v>
      </c>
      <c r="H33" t="s">
        <v>558</v>
      </c>
      <c r="I33" t="s">
        <v>180</v>
      </c>
      <c r="J33" t="s">
        <v>179</v>
      </c>
    </row>
    <row r="34" spans="1:10" x14ac:dyDescent="0.25">
      <c r="A34" t="s">
        <v>66</v>
      </c>
      <c r="B34" t="s">
        <v>20</v>
      </c>
      <c r="C34" s="15" t="str">
        <f>IF(TRIM(CLEAN(I34&amp;""))="",J34,HYPERLINK("mailto:"&amp;I34,J34))</f>
        <v>Flock</v>
      </c>
      <c r="D34" t="s">
        <v>174</v>
      </c>
      <c r="E34" t="s">
        <v>571</v>
      </c>
      <c r="F34" t="s">
        <v>470</v>
      </c>
      <c r="G34" s="12" t="s">
        <v>776</v>
      </c>
      <c r="H34" t="s">
        <v>572</v>
      </c>
      <c r="I34" t="s">
        <v>247</v>
      </c>
      <c r="J34" t="s">
        <v>246</v>
      </c>
    </row>
    <row r="35" spans="1:10" x14ac:dyDescent="0.25">
      <c r="A35" t="s">
        <v>66</v>
      </c>
      <c r="B35" t="s">
        <v>34</v>
      </c>
      <c r="C35" s="15" t="str">
        <f>IF(TRIM(CLEAN(I35&amp;""))="",J35,HYPERLINK("mailto:"&amp;I35,J35))</f>
        <v>Sahagun</v>
      </c>
      <c r="D35" t="s">
        <v>63</v>
      </c>
      <c r="E35" t="s">
        <v>512</v>
      </c>
      <c r="F35" t="s">
        <v>470</v>
      </c>
      <c r="G35" s="12" t="s">
        <v>513</v>
      </c>
      <c r="H35" t="s">
        <v>514</v>
      </c>
      <c r="I35" t="s">
        <v>397</v>
      </c>
      <c r="J35" t="s">
        <v>62</v>
      </c>
    </row>
    <row r="36" spans="1:10" x14ac:dyDescent="0.25">
      <c r="A36" t="s">
        <v>66</v>
      </c>
      <c r="B36" t="s">
        <v>559</v>
      </c>
      <c r="C36" s="15" t="str">
        <f>IF(TRIM(CLEAN(I36&amp;""))="",J36,HYPERLINK("mailto:"&amp;I36,J36))</f>
        <v>Zimmerman</v>
      </c>
      <c r="D36" t="s">
        <v>460</v>
      </c>
      <c r="E36" t="s">
        <v>560</v>
      </c>
      <c r="F36" t="s">
        <v>470</v>
      </c>
      <c r="G36" s="12" t="s">
        <v>561</v>
      </c>
      <c r="H36" t="s">
        <v>562</v>
      </c>
      <c r="I36" t="s">
        <v>461</v>
      </c>
      <c r="J36" t="s">
        <v>459</v>
      </c>
    </row>
    <row r="37" spans="1:10" x14ac:dyDescent="0.25">
      <c r="A37" t="s">
        <v>66</v>
      </c>
      <c r="B37" t="s">
        <v>20</v>
      </c>
      <c r="C37" s="15" t="str">
        <f>IF(TRIM(CLEAN(I37&amp;""))="",J37,HYPERLINK("mailto:"&amp;I37,J37))</f>
        <v>Hark</v>
      </c>
      <c r="D37" t="s">
        <v>18</v>
      </c>
      <c r="E37" t="s">
        <v>573</v>
      </c>
      <c r="F37" t="s">
        <v>470</v>
      </c>
      <c r="G37" s="12" t="s">
        <v>574</v>
      </c>
      <c r="H37" t="s">
        <v>575</v>
      </c>
      <c r="I37" t="s">
        <v>265</v>
      </c>
      <c r="J37" t="s">
        <v>264</v>
      </c>
    </row>
    <row r="38" spans="1:10" x14ac:dyDescent="0.25">
      <c r="A38" t="s">
        <v>66</v>
      </c>
      <c r="B38" t="s">
        <v>34</v>
      </c>
      <c r="C38" s="15" t="str">
        <f>IF(TRIM(CLEAN(I38&amp;""))="",J38,HYPERLINK("mailto:"&amp;I38,J38))</f>
        <v>Haskell</v>
      </c>
      <c r="D38" t="s">
        <v>275</v>
      </c>
      <c r="E38" t="s">
        <v>566</v>
      </c>
      <c r="F38" t="s">
        <v>470</v>
      </c>
      <c r="G38" s="12" t="s">
        <v>567</v>
      </c>
      <c r="H38" t="s">
        <v>763</v>
      </c>
      <c r="I38" t="s">
        <v>276</v>
      </c>
      <c r="J38" t="s">
        <v>274</v>
      </c>
    </row>
    <row r="39" spans="1:10" x14ac:dyDescent="0.25">
      <c r="A39" t="s">
        <v>66</v>
      </c>
      <c r="B39" t="s">
        <v>34</v>
      </c>
      <c r="C39" s="15" t="str">
        <f>IF(TRIM(CLEAN(I39&amp;""))="",J39,HYPERLINK("mailto:"&amp;I39,J39))</f>
        <v>Croft</v>
      </c>
      <c r="D39" t="s">
        <v>207</v>
      </c>
      <c r="E39" t="s">
        <v>563</v>
      </c>
      <c r="F39" t="s">
        <v>470</v>
      </c>
      <c r="G39" s="12" t="s">
        <v>564</v>
      </c>
      <c r="H39" t="s">
        <v>565</v>
      </c>
      <c r="I39" t="s">
        <v>208</v>
      </c>
      <c r="J39" t="s">
        <v>206</v>
      </c>
    </row>
    <row r="40" spans="1:10" x14ac:dyDescent="0.25">
      <c r="A40" t="s">
        <v>66</v>
      </c>
      <c r="B40" t="s">
        <v>67</v>
      </c>
      <c r="C40" t="str">
        <f>J40</f>
        <v>Digby</v>
      </c>
      <c r="D40" t="s">
        <v>69</v>
      </c>
      <c r="E40" t="s">
        <v>568</v>
      </c>
      <c r="F40" t="s">
        <v>470</v>
      </c>
      <c r="G40" s="12" t="s">
        <v>569</v>
      </c>
      <c r="H40" t="s">
        <v>570</v>
      </c>
      <c r="J40" t="s">
        <v>68</v>
      </c>
    </row>
    <row r="41" spans="1:10" x14ac:dyDescent="0.25">
      <c r="A41" t="s">
        <v>576</v>
      </c>
      <c r="B41" t="s">
        <v>20</v>
      </c>
      <c r="C41" t="str">
        <f>J41</f>
        <v>Van Ornum</v>
      </c>
      <c r="D41" t="s">
        <v>441</v>
      </c>
      <c r="E41" t="s">
        <v>577</v>
      </c>
      <c r="F41" t="s">
        <v>470</v>
      </c>
      <c r="G41" s="12" t="s">
        <v>578</v>
      </c>
      <c r="H41" t="s">
        <v>579</v>
      </c>
      <c r="J41" t="s">
        <v>440</v>
      </c>
    </row>
    <row r="42" spans="1:10" x14ac:dyDescent="0.25">
      <c r="A42" t="s">
        <v>70</v>
      </c>
      <c r="B42" t="s">
        <v>580</v>
      </c>
      <c r="C42" s="15" t="str">
        <f>IF(TRIM(CLEAN(I42&amp;""))="",J42,HYPERLINK("mailto:"&amp;I42,J42))</f>
        <v>Cribb</v>
      </c>
      <c r="D42" t="s">
        <v>204</v>
      </c>
      <c r="E42" t="s">
        <v>581</v>
      </c>
      <c r="F42" t="s">
        <v>470</v>
      </c>
      <c r="G42" s="12" t="s">
        <v>582</v>
      </c>
      <c r="H42" t="s">
        <v>583</v>
      </c>
      <c r="I42" t="s">
        <v>205</v>
      </c>
      <c r="J42" t="s">
        <v>203</v>
      </c>
    </row>
    <row r="43" spans="1:10" x14ac:dyDescent="0.25">
      <c r="A43" t="s">
        <v>70</v>
      </c>
      <c r="B43" t="s">
        <v>24</v>
      </c>
      <c r="C43" t="str">
        <f>J43</f>
        <v>Van Horn</v>
      </c>
      <c r="D43" t="s">
        <v>57</v>
      </c>
      <c r="E43" t="s">
        <v>58</v>
      </c>
      <c r="F43" t="s">
        <v>470</v>
      </c>
      <c r="G43" s="12" t="s">
        <v>485</v>
      </c>
      <c r="H43" t="s">
        <v>760</v>
      </c>
      <c r="J43" t="s">
        <v>56</v>
      </c>
    </row>
    <row r="44" spans="1:10" x14ac:dyDescent="0.25">
      <c r="A44" t="s">
        <v>71</v>
      </c>
      <c r="B44" t="s">
        <v>599</v>
      </c>
      <c r="C44" s="15" t="str">
        <f>IF(TRIM(CLEAN(I44&amp;""))="",J44,HYPERLINK("mailto:"&amp;I44,J44))</f>
        <v>Parascando</v>
      </c>
      <c r="D44" t="s">
        <v>174</v>
      </c>
      <c r="E44" t="s">
        <v>600</v>
      </c>
      <c r="F44" t="s">
        <v>470</v>
      </c>
      <c r="G44" s="12" t="s">
        <v>601</v>
      </c>
      <c r="H44" t="s">
        <v>602</v>
      </c>
      <c r="I44" t="s">
        <v>368</v>
      </c>
      <c r="J44" t="s">
        <v>367</v>
      </c>
    </row>
    <row r="45" spans="1:10" x14ac:dyDescent="0.25">
      <c r="A45" t="s">
        <v>71</v>
      </c>
      <c r="B45" t="s">
        <v>55</v>
      </c>
      <c r="C45" s="15" t="str">
        <f>IF(TRIM(CLEAN(I45&amp;""))="",J45,HYPERLINK("mailto:"&amp;I45,J45))</f>
        <v>Inman</v>
      </c>
      <c r="D45" t="s">
        <v>69</v>
      </c>
      <c r="E45" t="s">
        <v>594</v>
      </c>
      <c r="F45" t="s">
        <v>470</v>
      </c>
      <c r="G45" s="12" t="s">
        <v>595</v>
      </c>
      <c r="H45" t="s">
        <v>596</v>
      </c>
      <c r="I45" t="s">
        <v>284</v>
      </c>
      <c r="J45" t="s">
        <v>283</v>
      </c>
    </row>
    <row r="46" spans="1:10" x14ac:dyDescent="0.25">
      <c r="A46" t="s">
        <v>71</v>
      </c>
      <c r="B46" t="s">
        <v>487</v>
      </c>
      <c r="C46" s="15" t="str">
        <f>IF(TRIM(CLEAN(I46&amp;""))="",J46,HYPERLINK("mailto:"&amp;I46,J46))</f>
        <v>Silman</v>
      </c>
      <c r="D46" t="s">
        <v>412</v>
      </c>
      <c r="E46" t="s">
        <v>585</v>
      </c>
      <c r="F46" t="s">
        <v>470</v>
      </c>
      <c r="G46" s="12" t="s">
        <v>586</v>
      </c>
      <c r="H46" t="s">
        <v>587</v>
      </c>
      <c r="I46" t="s">
        <v>413</v>
      </c>
      <c r="J46" t="s">
        <v>411</v>
      </c>
    </row>
    <row r="47" spans="1:10" x14ac:dyDescent="0.25">
      <c r="A47" t="s">
        <v>71</v>
      </c>
      <c r="B47" t="s">
        <v>55</v>
      </c>
      <c r="C47" s="15" t="str">
        <f>IF(TRIM(CLEAN(I47&amp;""))="",J47,HYPERLINK("mailto:"&amp;I47,J47))</f>
        <v>Ferro</v>
      </c>
      <c r="D47" t="s">
        <v>153</v>
      </c>
      <c r="E47" t="s">
        <v>591</v>
      </c>
      <c r="F47" t="s">
        <v>470</v>
      </c>
      <c r="G47" s="12" t="s">
        <v>592</v>
      </c>
      <c r="H47" t="s">
        <v>593</v>
      </c>
      <c r="I47" t="s">
        <v>243</v>
      </c>
      <c r="J47" t="s">
        <v>242</v>
      </c>
    </row>
    <row r="48" spans="1:10" x14ac:dyDescent="0.25">
      <c r="A48" t="s">
        <v>71</v>
      </c>
      <c r="B48" t="s">
        <v>28</v>
      </c>
      <c r="C48" s="15" t="str">
        <f>IF(TRIM(CLEAN(I48&amp;""))="",J48,HYPERLINK("mailto:"&amp;I48,J48))</f>
        <v>Simays</v>
      </c>
      <c r="D48" t="s">
        <v>153</v>
      </c>
      <c r="E48" t="s">
        <v>588</v>
      </c>
      <c r="F48" t="s">
        <v>470</v>
      </c>
      <c r="G48" s="12" t="s">
        <v>589</v>
      </c>
      <c r="H48" t="s">
        <v>590</v>
      </c>
      <c r="I48" t="s">
        <v>417</v>
      </c>
      <c r="J48" t="s">
        <v>414</v>
      </c>
    </row>
    <row r="49" spans="1:10" x14ac:dyDescent="0.25">
      <c r="A49" t="s">
        <v>71</v>
      </c>
      <c r="B49" t="s">
        <v>11</v>
      </c>
      <c r="C49" t="str">
        <f>J49</f>
        <v>Adkins</v>
      </c>
      <c r="D49" t="s">
        <v>9</v>
      </c>
      <c r="E49" t="s">
        <v>10</v>
      </c>
      <c r="F49" t="s">
        <v>470</v>
      </c>
      <c r="G49" s="12" t="s">
        <v>584</v>
      </c>
      <c r="J49" t="s">
        <v>8</v>
      </c>
    </row>
    <row r="50" spans="1:10" x14ac:dyDescent="0.25">
      <c r="A50" t="s">
        <v>71</v>
      </c>
      <c r="B50" t="s">
        <v>24</v>
      </c>
      <c r="C50" t="str">
        <f>J50</f>
        <v>Johnson</v>
      </c>
      <c r="D50" t="s">
        <v>29</v>
      </c>
      <c r="E50" t="s">
        <v>30</v>
      </c>
      <c r="F50" t="s">
        <v>470</v>
      </c>
      <c r="G50" s="12" t="s">
        <v>597</v>
      </c>
      <c r="H50" t="s">
        <v>764</v>
      </c>
      <c r="J50" t="s">
        <v>28</v>
      </c>
    </row>
    <row r="51" spans="1:10" x14ac:dyDescent="0.25">
      <c r="A51" t="s">
        <v>71</v>
      </c>
      <c r="B51" t="s">
        <v>24</v>
      </c>
      <c r="C51" t="str">
        <f>J51</f>
        <v>Paulsen</v>
      </c>
      <c r="D51" t="s">
        <v>40</v>
      </c>
      <c r="E51" t="s">
        <v>41</v>
      </c>
      <c r="F51" t="s">
        <v>470</v>
      </c>
      <c r="G51" s="12" t="s">
        <v>598</v>
      </c>
      <c r="J51" t="s">
        <v>39</v>
      </c>
    </row>
    <row r="52" spans="1:10" x14ac:dyDescent="0.25">
      <c r="A52" t="s">
        <v>71</v>
      </c>
      <c r="B52" t="s">
        <v>24</v>
      </c>
      <c r="C52" t="str">
        <f>J52</f>
        <v>Van Horn</v>
      </c>
      <c r="D52" t="s">
        <v>57</v>
      </c>
      <c r="E52" t="s">
        <v>58</v>
      </c>
      <c r="F52" t="s">
        <v>470</v>
      </c>
      <c r="G52" s="12" t="s">
        <v>485</v>
      </c>
      <c r="H52" t="s">
        <v>760</v>
      </c>
      <c r="J52" t="s">
        <v>56</v>
      </c>
    </row>
    <row r="53" spans="1:10" x14ac:dyDescent="0.25">
      <c r="A53" t="s">
        <v>72</v>
      </c>
      <c r="B53" t="s">
        <v>555</v>
      </c>
      <c r="C53" s="15" t="str">
        <f>IF(TRIM(CLEAN(I53&amp;""))="",J53,HYPERLINK("mailto:"&amp;I53,J53))</f>
        <v>Bell</v>
      </c>
      <c r="D53" t="s">
        <v>140</v>
      </c>
      <c r="E53" t="s">
        <v>603</v>
      </c>
      <c r="F53" t="s">
        <v>470</v>
      </c>
      <c r="G53" s="12" t="s">
        <v>604</v>
      </c>
      <c r="H53" t="s">
        <v>605</v>
      </c>
      <c r="I53" t="s">
        <v>141</v>
      </c>
      <c r="J53" t="s">
        <v>137</v>
      </c>
    </row>
    <row r="54" spans="1:10" x14ac:dyDescent="0.25">
      <c r="A54" t="s">
        <v>72</v>
      </c>
      <c r="B54" t="s">
        <v>11</v>
      </c>
      <c r="C54" t="str">
        <f>J54</f>
        <v>Adkins</v>
      </c>
      <c r="D54" t="s">
        <v>9</v>
      </c>
      <c r="E54" t="s">
        <v>10</v>
      </c>
      <c r="F54" t="s">
        <v>470</v>
      </c>
      <c r="G54" s="12" t="s">
        <v>584</v>
      </c>
      <c r="J54" t="s">
        <v>8</v>
      </c>
    </row>
    <row r="55" spans="1:10" x14ac:dyDescent="0.25">
      <c r="A55" t="s">
        <v>72</v>
      </c>
      <c r="B55" t="s">
        <v>24</v>
      </c>
      <c r="C55" t="str">
        <f>J55</f>
        <v>Paulsen</v>
      </c>
      <c r="D55" t="s">
        <v>40</v>
      </c>
      <c r="E55" t="s">
        <v>41</v>
      </c>
      <c r="F55" t="s">
        <v>470</v>
      </c>
      <c r="G55" s="12" t="s">
        <v>598</v>
      </c>
      <c r="J55" t="s">
        <v>39</v>
      </c>
    </row>
    <row r="56" spans="1:10" x14ac:dyDescent="0.25">
      <c r="A56" t="s">
        <v>72</v>
      </c>
      <c r="B56" t="s">
        <v>24</v>
      </c>
      <c r="C56" t="str">
        <f>J56</f>
        <v>Shepard</v>
      </c>
      <c r="D56" t="s">
        <v>49</v>
      </c>
      <c r="E56" t="s">
        <v>50</v>
      </c>
      <c r="F56" t="s">
        <v>470</v>
      </c>
      <c r="G56" s="12" t="s">
        <v>484</v>
      </c>
      <c r="H56" t="s">
        <v>759</v>
      </c>
      <c r="J56" t="s">
        <v>48</v>
      </c>
    </row>
    <row r="57" spans="1:10" x14ac:dyDescent="0.25">
      <c r="A57" t="s">
        <v>72</v>
      </c>
      <c r="B57" t="s">
        <v>24</v>
      </c>
      <c r="C57" t="str">
        <f>J57</f>
        <v>Van Horn</v>
      </c>
      <c r="D57" t="s">
        <v>57</v>
      </c>
      <c r="E57" t="s">
        <v>58</v>
      </c>
      <c r="F57" t="s">
        <v>470</v>
      </c>
      <c r="G57" s="12" t="s">
        <v>485</v>
      </c>
      <c r="H57" t="s">
        <v>760</v>
      </c>
      <c r="J57" t="s">
        <v>56</v>
      </c>
    </row>
    <row r="58" spans="1:10" x14ac:dyDescent="0.25">
      <c r="A58" t="s">
        <v>73</v>
      </c>
      <c r="B58" t="s">
        <v>11</v>
      </c>
      <c r="C58" t="str">
        <f>J58</f>
        <v>Adkins</v>
      </c>
      <c r="D58" t="s">
        <v>9</v>
      </c>
      <c r="E58" t="s">
        <v>10</v>
      </c>
      <c r="F58" t="s">
        <v>470</v>
      </c>
      <c r="G58" s="12" t="s">
        <v>584</v>
      </c>
      <c r="J58" t="s">
        <v>8</v>
      </c>
    </row>
    <row r="59" spans="1:10" x14ac:dyDescent="0.25">
      <c r="A59" t="s">
        <v>73</v>
      </c>
      <c r="B59" t="s">
        <v>606</v>
      </c>
      <c r="C59" t="str">
        <f>J59</f>
        <v>Putnam</v>
      </c>
      <c r="D59" t="s">
        <v>382</v>
      </c>
      <c r="E59" t="s">
        <v>607</v>
      </c>
      <c r="F59" t="s">
        <v>470</v>
      </c>
      <c r="G59" s="12" t="s">
        <v>608</v>
      </c>
      <c r="H59" t="s">
        <v>765</v>
      </c>
      <c r="J59" t="s">
        <v>381</v>
      </c>
    </row>
    <row r="60" spans="1:10" x14ac:dyDescent="0.25">
      <c r="A60" t="s">
        <v>73</v>
      </c>
      <c r="B60" t="s">
        <v>24</v>
      </c>
      <c r="C60" t="str">
        <f>J60</f>
        <v>Van Horn</v>
      </c>
      <c r="D60" t="s">
        <v>57</v>
      </c>
      <c r="E60" t="s">
        <v>58</v>
      </c>
      <c r="F60" t="s">
        <v>470</v>
      </c>
      <c r="G60" s="12" t="s">
        <v>485</v>
      </c>
      <c r="H60" t="s">
        <v>760</v>
      </c>
      <c r="J60" t="s">
        <v>56</v>
      </c>
    </row>
    <row r="61" spans="1:10" x14ac:dyDescent="0.25">
      <c r="A61" t="s">
        <v>73</v>
      </c>
      <c r="B61" t="s">
        <v>38</v>
      </c>
      <c r="C61" t="str">
        <f>J61</f>
        <v>Merrill</v>
      </c>
      <c r="D61" t="s">
        <v>36</v>
      </c>
      <c r="E61" t="s">
        <v>37</v>
      </c>
      <c r="F61" t="s">
        <v>470</v>
      </c>
      <c r="G61" s="12" t="s">
        <v>609</v>
      </c>
      <c r="H61" t="s">
        <v>766</v>
      </c>
      <c r="J61" t="s">
        <v>35</v>
      </c>
    </row>
    <row r="62" spans="1:10" x14ac:dyDescent="0.25">
      <c r="A62" t="s">
        <v>74</v>
      </c>
      <c r="B62" t="s">
        <v>468</v>
      </c>
      <c r="C62" s="15" t="str">
        <f>IF(TRIM(CLEAN(I62&amp;""))="",J62,HYPERLINK("mailto:"&amp;I62,J62))</f>
        <v>Ryan</v>
      </c>
      <c r="D62" t="s">
        <v>174</v>
      </c>
      <c r="E62" t="s">
        <v>610</v>
      </c>
      <c r="F62" t="s">
        <v>470</v>
      </c>
      <c r="G62" s="12" t="s">
        <v>774</v>
      </c>
      <c r="H62" t="s">
        <v>611</v>
      </c>
      <c r="I62" t="s">
        <v>395</v>
      </c>
      <c r="J62" t="s">
        <v>394</v>
      </c>
    </row>
    <row r="63" spans="1:10" x14ac:dyDescent="0.25">
      <c r="A63" t="s">
        <v>74</v>
      </c>
      <c r="B63" t="s">
        <v>67</v>
      </c>
      <c r="C63" t="str">
        <f>J63</f>
        <v>Digby</v>
      </c>
      <c r="D63" t="s">
        <v>69</v>
      </c>
      <c r="E63" t="s">
        <v>568</v>
      </c>
      <c r="F63" t="s">
        <v>470</v>
      </c>
      <c r="G63" s="12" t="s">
        <v>569</v>
      </c>
      <c r="H63" t="s">
        <v>570</v>
      </c>
      <c r="J63" t="s">
        <v>68</v>
      </c>
    </row>
    <row r="64" spans="1:10" x14ac:dyDescent="0.25">
      <c r="A64" t="s">
        <v>612</v>
      </c>
      <c r="B64" t="s">
        <v>55</v>
      </c>
      <c r="C64" s="15" t="str">
        <f>IF(TRIM(CLEAN(I64&amp;""))="",J64,HYPERLINK("mailto:"&amp;I64,J64))</f>
        <v>Garland</v>
      </c>
      <c r="D64" t="s">
        <v>118</v>
      </c>
      <c r="E64" t="s">
        <v>616</v>
      </c>
      <c r="F64" t="s">
        <v>470</v>
      </c>
      <c r="G64" s="12" t="s">
        <v>617</v>
      </c>
      <c r="H64" t="s">
        <v>618</v>
      </c>
      <c r="I64" t="s">
        <v>253</v>
      </c>
      <c r="J64" t="s">
        <v>252</v>
      </c>
    </row>
    <row r="65" spans="1:10" x14ac:dyDescent="0.25">
      <c r="A65" t="s">
        <v>612</v>
      </c>
      <c r="B65" t="s">
        <v>11</v>
      </c>
      <c r="C65" t="str">
        <f>J65</f>
        <v>Larmay</v>
      </c>
      <c r="D65" t="s">
        <v>318</v>
      </c>
      <c r="E65" t="s">
        <v>613</v>
      </c>
      <c r="F65" t="s">
        <v>470</v>
      </c>
      <c r="G65" s="12" t="s">
        <v>614</v>
      </c>
      <c r="H65" t="s">
        <v>615</v>
      </c>
      <c r="J65" t="s">
        <v>317</v>
      </c>
    </row>
    <row r="66" spans="1:10" x14ac:dyDescent="0.25">
      <c r="A66" t="s">
        <v>75</v>
      </c>
      <c r="B66" t="s">
        <v>11</v>
      </c>
      <c r="C66" t="str">
        <f>J66</f>
        <v>Adkins</v>
      </c>
      <c r="D66" t="s">
        <v>9</v>
      </c>
      <c r="E66" t="s">
        <v>10</v>
      </c>
      <c r="F66" t="s">
        <v>470</v>
      </c>
      <c r="G66" s="12" t="s">
        <v>584</v>
      </c>
      <c r="J66" t="s">
        <v>8</v>
      </c>
    </row>
    <row r="67" spans="1:10" x14ac:dyDescent="0.25">
      <c r="A67" t="s">
        <v>75</v>
      </c>
      <c r="B67" t="s">
        <v>24</v>
      </c>
      <c r="C67" t="str">
        <f>J67</f>
        <v>Danilich</v>
      </c>
      <c r="D67" t="s">
        <v>22</v>
      </c>
      <c r="E67" t="s">
        <v>23</v>
      </c>
      <c r="F67" t="s">
        <v>470</v>
      </c>
      <c r="G67" s="12" t="s">
        <v>516</v>
      </c>
      <c r="H67" t="s">
        <v>762</v>
      </c>
      <c r="J67" t="s">
        <v>21</v>
      </c>
    </row>
    <row r="68" spans="1:10" x14ac:dyDescent="0.25">
      <c r="A68" t="s">
        <v>619</v>
      </c>
      <c r="B68" t="s">
        <v>55</v>
      </c>
      <c r="C68" t="str">
        <f>J68</f>
        <v>Uttecht</v>
      </c>
      <c r="D68" t="s">
        <v>53</v>
      </c>
      <c r="E68" t="s">
        <v>54</v>
      </c>
      <c r="F68" t="s">
        <v>470</v>
      </c>
      <c r="G68" s="12" t="s">
        <v>620</v>
      </c>
      <c r="H68" t="s">
        <v>767</v>
      </c>
      <c r="J68" t="s">
        <v>52</v>
      </c>
    </row>
    <row r="69" spans="1:10" x14ac:dyDescent="0.25">
      <c r="A69" t="s">
        <v>619</v>
      </c>
      <c r="B69" t="s">
        <v>24</v>
      </c>
      <c r="C69" t="str">
        <f>J69</f>
        <v>Danilich</v>
      </c>
      <c r="D69" t="s">
        <v>22</v>
      </c>
      <c r="E69" t="s">
        <v>23</v>
      </c>
      <c r="F69" t="s">
        <v>470</v>
      </c>
      <c r="G69" s="12" t="s">
        <v>516</v>
      </c>
      <c r="H69" t="s">
        <v>762</v>
      </c>
      <c r="J69" t="s">
        <v>21</v>
      </c>
    </row>
    <row r="70" spans="1:10" x14ac:dyDescent="0.25">
      <c r="A70" t="s">
        <v>619</v>
      </c>
      <c r="B70" t="s">
        <v>24</v>
      </c>
      <c r="C70" t="str">
        <f>J70</f>
        <v>Johnson</v>
      </c>
      <c r="D70" t="s">
        <v>29</v>
      </c>
      <c r="E70" t="s">
        <v>30</v>
      </c>
      <c r="F70" t="s">
        <v>470</v>
      </c>
      <c r="G70" s="12" t="s">
        <v>597</v>
      </c>
      <c r="H70" t="s">
        <v>764</v>
      </c>
      <c r="J70" t="s">
        <v>28</v>
      </c>
    </row>
    <row r="71" spans="1:10" x14ac:dyDescent="0.25">
      <c r="A71" t="s">
        <v>621</v>
      </c>
      <c r="B71" t="s">
        <v>468</v>
      </c>
      <c r="C71" s="15" t="str">
        <f>IF(TRIM(CLEAN(I71&amp;""))="",J71,HYPERLINK("mailto:"&amp;I71,J71))</f>
        <v>Rainville</v>
      </c>
      <c r="D71" t="s">
        <v>384</v>
      </c>
      <c r="E71" t="s">
        <v>622</v>
      </c>
      <c r="F71" t="s">
        <v>470</v>
      </c>
      <c r="G71" s="12" t="s">
        <v>623</v>
      </c>
      <c r="H71" t="s">
        <v>624</v>
      </c>
      <c r="I71" t="s">
        <v>385</v>
      </c>
      <c r="J71" t="s">
        <v>383</v>
      </c>
    </row>
    <row r="72" spans="1:10" x14ac:dyDescent="0.25">
      <c r="A72" t="s">
        <v>76</v>
      </c>
      <c r="B72" t="s">
        <v>555</v>
      </c>
      <c r="C72" s="15" t="str">
        <f>IF(TRIM(CLEAN(I72&amp;""))="",J72,HYPERLINK("mailto:"&amp;I72,J72))</f>
        <v>Nicholas</v>
      </c>
      <c r="D72" t="s">
        <v>174</v>
      </c>
      <c r="E72" t="s">
        <v>635</v>
      </c>
      <c r="F72" t="s">
        <v>470</v>
      </c>
      <c r="G72" s="12" t="s">
        <v>636</v>
      </c>
      <c r="H72" t="s">
        <v>637</v>
      </c>
      <c r="I72" t="s">
        <v>366</v>
      </c>
      <c r="J72" t="s">
        <v>365</v>
      </c>
    </row>
    <row r="73" spans="1:10" x14ac:dyDescent="0.25">
      <c r="A73" t="s">
        <v>76</v>
      </c>
      <c r="B73" t="s">
        <v>28</v>
      </c>
      <c r="C73" s="15" t="str">
        <f>IF(TRIM(CLEAN(I73&amp;""))="",J73,HYPERLINK("mailto:"&amp;I73,J73))</f>
        <v>Sargent</v>
      </c>
      <c r="D73" t="s">
        <v>401</v>
      </c>
      <c r="E73" t="s">
        <v>629</v>
      </c>
      <c r="F73" t="s">
        <v>470</v>
      </c>
      <c r="G73" s="12" t="s">
        <v>630</v>
      </c>
      <c r="H73" t="s">
        <v>631</v>
      </c>
      <c r="I73" t="s">
        <v>402</v>
      </c>
      <c r="J73" t="s">
        <v>400</v>
      </c>
    </row>
    <row r="74" spans="1:10" x14ac:dyDescent="0.25">
      <c r="A74" t="s">
        <v>76</v>
      </c>
      <c r="B74" t="s">
        <v>606</v>
      </c>
      <c r="C74" s="15" t="str">
        <f>IF(TRIM(CLEAN(I74&amp;""))="",J74,HYPERLINK("mailto:"&amp;I74,J74))</f>
        <v>Cook</v>
      </c>
      <c r="D74" t="s">
        <v>193</v>
      </c>
      <c r="E74" t="s">
        <v>626</v>
      </c>
      <c r="F74" t="s">
        <v>470</v>
      </c>
      <c r="G74" s="12" t="s">
        <v>627</v>
      </c>
      <c r="H74" t="s">
        <v>628</v>
      </c>
      <c r="I74" t="s">
        <v>194</v>
      </c>
      <c r="J74" t="s">
        <v>192</v>
      </c>
    </row>
    <row r="75" spans="1:10" x14ac:dyDescent="0.25">
      <c r="A75" t="s">
        <v>76</v>
      </c>
      <c r="B75" t="s">
        <v>28</v>
      </c>
      <c r="C75" s="15" t="str">
        <f>IF(TRIM(CLEAN(I75&amp;""))="",J75,HYPERLINK("mailto:"&amp;I75,J75))</f>
        <v>Stearns</v>
      </c>
      <c r="D75" t="s">
        <v>427</v>
      </c>
      <c r="E75" t="s">
        <v>632</v>
      </c>
      <c r="F75" t="s">
        <v>470</v>
      </c>
      <c r="G75" s="12" t="s">
        <v>633</v>
      </c>
      <c r="H75" t="s">
        <v>634</v>
      </c>
      <c r="I75" t="s">
        <v>428</v>
      </c>
      <c r="J75" t="s">
        <v>426</v>
      </c>
    </row>
    <row r="76" spans="1:10" x14ac:dyDescent="0.25">
      <c r="A76" t="s">
        <v>76</v>
      </c>
      <c r="B76" t="s">
        <v>34</v>
      </c>
      <c r="C76" t="str">
        <f>J76</f>
        <v>Macy</v>
      </c>
      <c r="D76" t="s">
        <v>32</v>
      </c>
      <c r="E76" t="s">
        <v>33</v>
      </c>
      <c r="F76" t="s">
        <v>470</v>
      </c>
      <c r="G76" s="12" t="s">
        <v>625</v>
      </c>
      <c r="H76" t="s">
        <v>768</v>
      </c>
      <c r="J76" t="s">
        <v>31</v>
      </c>
    </row>
    <row r="77" spans="1:10" x14ac:dyDescent="0.25">
      <c r="A77" t="s">
        <v>76</v>
      </c>
      <c r="B77" t="s">
        <v>34</v>
      </c>
      <c r="C77" t="str">
        <f>J77</f>
        <v>Roylance</v>
      </c>
      <c r="D77" t="s">
        <v>46</v>
      </c>
      <c r="E77" t="s">
        <v>47</v>
      </c>
      <c r="F77" t="s">
        <v>470</v>
      </c>
      <c r="G77" s="12" t="s">
        <v>515</v>
      </c>
      <c r="H77" t="s">
        <v>761</v>
      </c>
      <c r="J77" t="s">
        <v>45</v>
      </c>
    </row>
    <row r="78" spans="1:10" x14ac:dyDescent="0.25">
      <c r="A78" t="s">
        <v>76</v>
      </c>
      <c r="B78" t="s">
        <v>24</v>
      </c>
      <c r="C78" t="str">
        <f>J78</f>
        <v>Johnson</v>
      </c>
      <c r="D78" t="s">
        <v>29</v>
      </c>
      <c r="E78" t="s">
        <v>30</v>
      </c>
      <c r="F78" t="s">
        <v>470</v>
      </c>
      <c r="G78" s="12" t="s">
        <v>597</v>
      </c>
      <c r="H78" t="s">
        <v>764</v>
      </c>
      <c r="J78" t="s">
        <v>28</v>
      </c>
    </row>
    <row r="79" spans="1:10" x14ac:dyDescent="0.25">
      <c r="A79" t="s">
        <v>76</v>
      </c>
      <c r="B79" t="s">
        <v>38</v>
      </c>
      <c r="C79" t="str">
        <f>J79</f>
        <v>Pottmeyer</v>
      </c>
      <c r="D79" t="s">
        <v>43</v>
      </c>
      <c r="E79" t="s">
        <v>44</v>
      </c>
      <c r="F79" t="s">
        <v>470</v>
      </c>
      <c r="G79" s="12" t="s">
        <v>638</v>
      </c>
      <c r="H79" t="s">
        <v>769</v>
      </c>
      <c r="J79" t="s">
        <v>42</v>
      </c>
    </row>
    <row r="80" spans="1:10" x14ac:dyDescent="0.25">
      <c r="A80" t="s">
        <v>76</v>
      </c>
      <c r="B80" t="s">
        <v>67</v>
      </c>
      <c r="C80" t="str">
        <f>J80</f>
        <v>Digby</v>
      </c>
      <c r="D80" t="s">
        <v>69</v>
      </c>
      <c r="E80" t="s">
        <v>568</v>
      </c>
      <c r="F80" t="s">
        <v>470</v>
      </c>
      <c r="G80" s="12" t="s">
        <v>569</v>
      </c>
      <c r="H80" t="s">
        <v>570</v>
      </c>
      <c r="J80" t="s">
        <v>68</v>
      </c>
    </row>
    <row r="81" spans="1:10" x14ac:dyDescent="0.25">
      <c r="A81" t="s">
        <v>77</v>
      </c>
      <c r="B81" t="s">
        <v>24</v>
      </c>
      <c r="C81" s="15" t="str">
        <f>IF(TRIM(CLEAN(I81&amp;""))="",J81,HYPERLINK("mailto:"&amp;I81,J81))</f>
        <v>Greenan-Naumann</v>
      </c>
      <c r="D81" t="s">
        <v>32</v>
      </c>
      <c r="E81" t="s">
        <v>643</v>
      </c>
      <c r="F81" t="s">
        <v>470</v>
      </c>
      <c r="G81" s="12" t="s">
        <v>644</v>
      </c>
      <c r="H81" t="s">
        <v>645</v>
      </c>
      <c r="I81" t="s">
        <v>263</v>
      </c>
      <c r="J81" t="s">
        <v>262</v>
      </c>
    </row>
    <row r="82" spans="1:10" x14ac:dyDescent="0.25">
      <c r="A82" t="s">
        <v>77</v>
      </c>
      <c r="B82" t="s">
        <v>524</v>
      </c>
      <c r="C82" s="15" t="str">
        <f>IF(TRIM(CLEAN(I82&amp;""))="",J82,HYPERLINK("mailto:"&amp;I82,J82))</f>
        <v>Mejia</v>
      </c>
      <c r="D82" t="s">
        <v>354</v>
      </c>
      <c r="E82" t="s">
        <v>639</v>
      </c>
      <c r="F82" t="s">
        <v>470</v>
      </c>
      <c r="G82" s="12" t="s">
        <v>640</v>
      </c>
      <c r="H82" t="s">
        <v>641</v>
      </c>
      <c r="I82" t="s">
        <v>355</v>
      </c>
      <c r="J82" t="s">
        <v>353</v>
      </c>
    </row>
    <row r="83" spans="1:10" x14ac:dyDescent="0.25">
      <c r="A83" t="s">
        <v>77</v>
      </c>
      <c r="B83" t="s">
        <v>16</v>
      </c>
      <c r="C83" t="str">
        <f>J83</f>
        <v>Gitto</v>
      </c>
      <c r="D83" t="s">
        <v>26</v>
      </c>
      <c r="E83" t="s">
        <v>27</v>
      </c>
      <c r="F83" t="s">
        <v>470</v>
      </c>
      <c r="G83" s="12" t="s">
        <v>642</v>
      </c>
      <c r="J83" t="s">
        <v>25</v>
      </c>
    </row>
    <row r="84" spans="1:10" x14ac:dyDescent="0.25">
      <c r="A84" t="s">
        <v>78</v>
      </c>
      <c r="B84" t="s">
        <v>24</v>
      </c>
      <c r="C84" t="str">
        <f>J84</f>
        <v>Johnson</v>
      </c>
      <c r="D84" t="s">
        <v>29</v>
      </c>
      <c r="E84" t="s">
        <v>30</v>
      </c>
      <c r="F84" t="s">
        <v>470</v>
      </c>
      <c r="G84" s="12" t="s">
        <v>597</v>
      </c>
      <c r="H84" t="s">
        <v>764</v>
      </c>
      <c r="J84" t="s">
        <v>28</v>
      </c>
    </row>
    <row r="85" spans="1:10" x14ac:dyDescent="0.25">
      <c r="A85" t="s">
        <v>79</v>
      </c>
      <c r="B85" t="s">
        <v>24</v>
      </c>
      <c r="C85" t="str">
        <f>J85</f>
        <v>Johnson</v>
      </c>
      <c r="D85" t="s">
        <v>29</v>
      </c>
      <c r="E85" t="s">
        <v>30</v>
      </c>
      <c r="F85" t="s">
        <v>470</v>
      </c>
      <c r="G85" s="12" t="s">
        <v>597</v>
      </c>
      <c r="H85" t="s">
        <v>764</v>
      </c>
      <c r="J85" t="s">
        <v>28</v>
      </c>
    </row>
    <row r="86" spans="1:10" x14ac:dyDescent="0.25">
      <c r="A86" t="s">
        <v>80</v>
      </c>
      <c r="B86" t="s">
        <v>34</v>
      </c>
      <c r="C86" s="15" t="str">
        <f>IF(TRIM(CLEAN(I86&amp;""))="",J86,HYPERLINK("mailto:"&amp;I86,J86))</f>
        <v>Sahagun</v>
      </c>
      <c r="D86" t="s">
        <v>63</v>
      </c>
      <c r="E86" t="s">
        <v>512</v>
      </c>
      <c r="F86" t="s">
        <v>470</v>
      </c>
      <c r="G86" s="12" t="s">
        <v>513</v>
      </c>
      <c r="H86" t="s">
        <v>514</v>
      </c>
      <c r="I86" t="s">
        <v>397</v>
      </c>
      <c r="J86" t="s">
        <v>62</v>
      </c>
    </row>
    <row r="87" spans="1:10" x14ac:dyDescent="0.25">
      <c r="A87" t="s">
        <v>81</v>
      </c>
      <c r="B87" t="s">
        <v>650</v>
      </c>
      <c r="C87" s="15" t="str">
        <f>IF(TRIM(CLEAN(I87&amp;""))="",J87,HYPERLINK("mailto:"&amp;I87,J87))</f>
        <v>Pond</v>
      </c>
      <c r="D87" t="s">
        <v>320</v>
      </c>
      <c r="E87" t="s">
        <v>651</v>
      </c>
      <c r="F87" t="s">
        <v>470</v>
      </c>
      <c r="G87" s="12" t="s">
        <v>652</v>
      </c>
      <c r="H87" t="s">
        <v>653</v>
      </c>
      <c r="I87" t="s">
        <v>380</v>
      </c>
      <c r="J87" t="s">
        <v>379</v>
      </c>
    </row>
    <row r="88" spans="1:10" x14ac:dyDescent="0.25">
      <c r="A88" t="s">
        <v>81</v>
      </c>
      <c r="B88" t="s">
        <v>24</v>
      </c>
      <c r="C88" s="15" t="str">
        <f>IF(TRIM(CLEAN(I88&amp;""))="",J88,HYPERLINK("mailto:"&amp;I88,J88))</f>
        <v>McCabe</v>
      </c>
      <c r="D88" t="s">
        <v>315</v>
      </c>
      <c r="E88" t="s">
        <v>654</v>
      </c>
      <c r="F88" t="s">
        <v>470</v>
      </c>
      <c r="G88" s="12" t="s">
        <v>655</v>
      </c>
      <c r="H88" t="s">
        <v>656</v>
      </c>
      <c r="I88" t="s">
        <v>340</v>
      </c>
      <c r="J88" t="s">
        <v>339</v>
      </c>
    </row>
    <row r="89" spans="1:10" x14ac:dyDescent="0.25">
      <c r="A89" t="s">
        <v>81</v>
      </c>
      <c r="B89" t="s">
        <v>646</v>
      </c>
      <c r="C89" s="15" t="str">
        <f>IF(TRIM(CLEAN(I89&amp;""))="",J89,HYPERLINK("mailto:"&amp;I89,J89))</f>
        <v>Worthington</v>
      </c>
      <c r="D89" t="s">
        <v>427</v>
      </c>
      <c r="E89" t="s">
        <v>647</v>
      </c>
      <c r="F89" t="s">
        <v>470</v>
      </c>
      <c r="G89" s="12" t="s">
        <v>648</v>
      </c>
      <c r="H89" t="s">
        <v>649</v>
      </c>
      <c r="I89" t="s">
        <v>456</v>
      </c>
      <c r="J89" t="s">
        <v>453</v>
      </c>
    </row>
    <row r="90" spans="1:10" x14ac:dyDescent="0.25">
      <c r="A90" t="s">
        <v>81</v>
      </c>
      <c r="B90" t="s">
        <v>11</v>
      </c>
      <c r="C90" t="str">
        <f>J90</f>
        <v>Adkins</v>
      </c>
      <c r="D90" t="s">
        <v>9</v>
      </c>
      <c r="E90" t="s">
        <v>10</v>
      </c>
      <c r="F90" t="s">
        <v>470</v>
      </c>
      <c r="G90" s="12" t="s">
        <v>584</v>
      </c>
      <c r="J90" t="s">
        <v>8</v>
      </c>
    </row>
    <row r="91" spans="1:10" x14ac:dyDescent="0.25">
      <c r="A91" t="s">
        <v>657</v>
      </c>
      <c r="B91" t="s">
        <v>11</v>
      </c>
      <c r="C91" s="15" t="str">
        <f>IF(TRIM(CLEAN(I91&amp;""))="",J91,HYPERLINK("mailto:"&amp;I91,J91))</f>
        <v>Coryer</v>
      </c>
      <c r="D91" t="s">
        <v>198</v>
      </c>
      <c r="E91" t="s">
        <v>658</v>
      </c>
      <c r="F91" t="s">
        <v>470</v>
      </c>
      <c r="G91" s="12" t="s">
        <v>659</v>
      </c>
      <c r="H91" t="s">
        <v>660</v>
      </c>
      <c r="I91" t="s">
        <v>199</v>
      </c>
      <c r="J91" t="s">
        <v>197</v>
      </c>
    </row>
    <row r="92" spans="1:10" x14ac:dyDescent="0.25">
      <c r="A92" t="s">
        <v>82</v>
      </c>
      <c r="B92" t="s">
        <v>24</v>
      </c>
      <c r="C92" t="str">
        <f>J92</f>
        <v>Johnson</v>
      </c>
      <c r="D92" t="s">
        <v>29</v>
      </c>
      <c r="E92" t="s">
        <v>30</v>
      </c>
      <c r="F92" t="s">
        <v>470</v>
      </c>
      <c r="G92" s="12" t="s">
        <v>597</v>
      </c>
      <c r="H92" t="s">
        <v>764</v>
      </c>
      <c r="J92" t="s">
        <v>28</v>
      </c>
    </row>
    <row r="93" spans="1:10" x14ac:dyDescent="0.25">
      <c r="A93" t="s">
        <v>83</v>
      </c>
      <c r="B93" t="s">
        <v>606</v>
      </c>
      <c r="C93" s="15" t="str">
        <f>IF(TRIM(CLEAN(I93&amp;""))="",J93,HYPERLINK("mailto:"&amp;I93,J93))</f>
        <v>Ferris</v>
      </c>
      <c r="D93" t="s">
        <v>240</v>
      </c>
      <c r="E93" t="s">
        <v>664</v>
      </c>
      <c r="F93" t="s">
        <v>470</v>
      </c>
      <c r="G93" s="12" t="s">
        <v>665</v>
      </c>
      <c r="H93" t="s">
        <v>666</v>
      </c>
      <c r="I93" t="s">
        <v>241</v>
      </c>
      <c r="J93" t="s">
        <v>239</v>
      </c>
    </row>
    <row r="94" spans="1:10" x14ac:dyDescent="0.25">
      <c r="A94" t="s">
        <v>83</v>
      </c>
      <c r="B94" t="s">
        <v>34</v>
      </c>
      <c r="C94" t="str">
        <f>J94</f>
        <v>Macy</v>
      </c>
      <c r="D94" t="s">
        <v>32</v>
      </c>
      <c r="E94" t="s">
        <v>33</v>
      </c>
      <c r="F94" t="s">
        <v>470</v>
      </c>
      <c r="G94" s="12" t="s">
        <v>625</v>
      </c>
      <c r="H94" t="s">
        <v>768</v>
      </c>
      <c r="J94" t="s">
        <v>31</v>
      </c>
    </row>
    <row r="95" spans="1:10" x14ac:dyDescent="0.25">
      <c r="A95" t="s">
        <v>83</v>
      </c>
      <c r="B95" t="s">
        <v>34</v>
      </c>
      <c r="C95" t="str">
        <f>J95</f>
        <v>Tiersch</v>
      </c>
      <c r="D95" t="s">
        <v>436</v>
      </c>
      <c r="E95" t="s">
        <v>661</v>
      </c>
      <c r="F95" t="s">
        <v>470</v>
      </c>
      <c r="G95" s="12" t="s">
        <v>662</v>
      </c>
      <c r="H95" t="s">
        <v>663</v>
      </c>
      <c r="J95" t="s">
        <v>435</v>
      </c>
    </row>
    <row r="96" spans="1:10" x14ac:dyDescent="0.25">
      <c r="A96" t="s">
        <v>83</v>
      </c>
      <c r="B96" t="s">
        <v>28</v>
      </c>
      <c r="C96" t="str">
        <f>J96</f>
        <v>Russell</v>
      </c>
      <c r="D96" t="s">
        <v>393</v>
      </c>
      <c r="E96" t="s">
        <v>667</v>
      </c>
      <c r="F96" t="s">
        <v>470</v>
      </c>
      <c r="G96" s="12" t="s">
        <v>668</v>
      </c>
      <c r="H96" t="s">
        <v>669</v>
      </c>
      <c r="J96" t="s">
        <v>14</v>
      </c>
    </row>
    <row r="97" spans="1:10" x14ac:dyDescent="0.25">
      <c r="A97" t="s">
        <v>83</v>
      </c>
      <c r="B97" t="s">
        <v>24</v>
      </c>
      <c r="C97" t="str">
        <f>J97</f>
        <v>Danilich</v>
      </c>
      <c r="D97" t="s">
        <v>22</v>
      </c>
      <c r="E97" t="s">
        <v>23</v>
      </c>
      <c r="F97" t="s">
        <v>470</v>
      </c>
      <c r="G97" s="12" t="s">
        <v>516</v>
      </c>
      <c r="H97" t="s">
        <v>762</v>
      </c>
      <c r="J97" t="s">
        <v>21</v>
      </c>
    </row>
    <row r="98" spans="1:10" x14ac:dyDescent="0.25">
      <c r="A98" t="s">
        <v>83</v>
      </c>
      <c r="B98" t="s">
        <v>24</v>
      </c>
      <c r="C98" t="str">
        <f>J98</f>
        <v>Johnson</v>
      </c>
      <c r="D98" t="s">
        <v>29</v>
      </c>
      <c r="E98" t="s">
        <v>30</v>
      </c>
      <c r="F98" t="s">
        <v>470</v>
      </c>
      <c r="G98" s="12" t="s">
        <v>597</v>
      </c>
      <c r="H98" t="s">
        <v>764</v>
      </c>
      <c r="J98" t="s">
        <v>28</v>
      </c>
    </row>
    <row r="99" spans="1:10" x14ac:dyDescent="0.25">
      <c r="A99" t="s">
        <v>83</v>
      </c>
      <c r="B99" t="s">
        <v>24</v>
      </c>
      <c r="C99" t="str">
        <f>J99</f>
        <v>Shepard</v>
      </c>
      <c r="D99" t="s">
        <v>49</v>
      </c>
      <c r="E99" t="s">
        <v>50</v>
      </c>
      <c r="F99" t="s">
        <v>470</v>
      </c>
      <c r="G99" s="12" t="s">
        <v>484</v>
      </c>
      <c r="H99" t="s">
        <v>759</v>
      </c>
      <c r="J99" t="s">
        <v>48</v>
      </c>
    </row>
    <row r="100" spans="1:10" x14ac:dyDescent="0.25">
      <c r="A100" t="s">
        <v>84</v>
      </c>
      <c r="B100" t="s">
        <v>34</v>
      </c>
      <c r="C100" s="15" t="str">
        <f>IF(TRIM(CLEAN(I100&amp;""))="",J100,HYPERLINK("mailto:"&amp;I100,J100))</f>
        <v>Sahagun</v>
      </c>
      <c r="D100" t="s">
        <v>63</v>
      </c>
      <c r="E100" t="s">
        <v>512</v>
      </c>
      <c r="F100" t="s">
        <v>470</v>
      </c>
      <c r="G100" s="12" t="s">
        <v>513</v>
      </c>
      <c r="H100" t="s">
        <v>514</v>
      </c>
      <c r="I100" t="s">
        <v>397</v>
      </c>
      <c r="J100" t="s">
        <v>62</v>
      </c>
    </row>
    <row r="101" spans="1:10" x14ac:dyDescent="0.25">
      <c r="A101" t="s">
        <v>84</v>
      </c>
      <c r="B101" t="s">
        <v>34</v>
      </c>
      <c r="C101" s="15" t="str">
        <f>IF(TRIM(CLEAN(I101&amp;""))="",J101,HYPERLINK("mailto:"&amp;I101,J101))</f>
        <v>Sahagun</v>
      </c>
      <c r="D101" t="s">
        <v>63</v>
      </c>
      <c r="E101" t="s">
        <v>512</v>
      </c>
      <c r="F101" t="s">
        <v>470</v>
      </c>
      <c r="G101" s="12" t="s">
        <v>513</v>
      </c>
      <c r="H101" t="s">
        <v>514</v>
      </c>
      <c r="I101" t="s">
        <v>397</v>
      </c>
      <c r="J101" t="s">
        <v>62</v>
      </c>
    </row>
    <row r="102" spans="1:10" x14ac:dyDescent="0.25">
      <c r="A102" t="s">
        <v>84</v>
      </c>
      <c r="B102" t="s">
        <v>11</v>
      </c>
      <c r="C102" t="str">
        <f>J102</f>
        <v>Adkins</v>
      </c>
      <c r="D102" t="s">
        <v>9</v>
      </c>
      <c r="E102" t="s">
        <v>10</v>
      </c>
      <c r="F102" t="s">
        <v>470</v>
      </c>
      <c r="G102" s="12" t="s">
        <v>584</v>
      </c>
      <c r="J102" t="s">
        <v>8</v>
      </c>
    </row>
    <row r="103" spans="1:10" x14ac:dyDescent="0.25">
      <c r="A103" t="s">
        <v>670</v>
      </c>
      <c r="B103" t="s">
        <v>55</v>
      </c>
      <c r="C103" s="15" t="str">
        <f>IF(TRIM(CLEAN(I103&amp;""))="",J103,HYPERLINK("mailto:"&amp;I103,J103))</f>
        <v>Scribner</v>
      </c>
      <c r="D103" t="s">
        <v>408</v>
      </c>
      <c r="E103" t="s">
        <v>671</v>
      </c>
      <c r="F103" t="s">
        <v>470</v>
      </c>
      <c r="G103" s="12" t="s">
        <v>672</v>
      </c>
      <c r="H103" t="s">
        <v>673</v>
      </c>
      <c r="I103" t="s">
        <v>409</v>
      </c>
      <c r="J103" t="s">
        <v>407</v>
      </c>
    </row>
    <row r="104" spans="1:10" x14ac:dyDescent="0.25">
      <c r="A104" t="s">
        <v>85</v>
      </c>
      <c r="B104" t="s">
        <v>24</v>
      </c>
      <c r="C104" t="str">
        <f>J104</f>
        <v>Shepard</v>
      </c>
      <c r="D104" t="s">
        <v>49</v>
      </c>
      <c r="E104" t="s">
        <v>50</v>
      </c>
      <c r="F104" t="s">
        <v>470</v>
      </c>
      <c r="G104" s="12" t="s">
        <v>484</v>
      </c>
      <c r="H104" t="s">
        <v>759</v>
      </c>
      <c r="J104" t="s">
        <v>48</v>
      </c>
    </row>
    <row r="105" spans="1:10" x14ac:dyDescent="0.25">
      <c r="A105" t="s">
        <v>85</v>
      </c>
      <c r="B105" t="s">
        <v>24</v>
      </c>
      <c r="C105" t="str">
        <f>J105</f>
        <v>Van Horn</v>
      </c>
      <c r="D105" t="s">
        <v>57</v>
      </c>
      <c r="E105" t="s">
        <v>58</v>
      </c>
      <c r="F105" t="s">
        <v>470</v>
      </c>
      <c r="G105" s="12" t="s">
        <v>485</v>
      </c>
      <c r="H105" t="s">
        <v>760</v>
      </c>
      <c r="J105" t="s">
        <v>56</v>
      </c>
    </row>
    <row r="106" spans="1:10" x14ac:dyDescent="0.25">
      <c r="A106" t="s">
        <v>86</v>
      </c>
      <c r="B106" t="s">
        <v>34</v>
      </c>
      <c r="C106" t="str">
        <f>J106</f>
        <v>Macy</v>
      </c>
      <c r="D106" t="s">
        <v>32</v>
      </c>
      <c r="E106" t="s">
        <v>33</v>
      </c>
      <c r="F106" t="s">
        <v>470</v>
      </c>
      <c r="G106" s="12" t="s">
        <v>625</v>
      </c>
      <c r="H106" t="s">
        <v>768</v>
      </c>
      <c r="J106" t="s">
        <v>31</v>
      </c>
    </row>
    <row r="107" spans="1:10" x14ac:dyDescent="0.25">
      <c r="A107" t="s">
        <v>86</v>
      </c>
      <c r="B107" t="s">
        <v>55</v>
      </c>
      <c r="C107" t="str">
        <f>J107</f>
        <v>Vadnais</v>
      </c>
      <c r="D107" t="s">
        <v>438</v>
      </c>
      <c r="E107" t="s">
        <v>674</v>
      </c>
      <c r="F107" t="s">
        <v>470</v>
      </c>
      <c r="G107" s="12" t="s">
        <v>675</v>
      </c>
      <c r="H107" t="s">
        <v>676</v>
      </c>
      <c r="J107" t="s">
        <v>437</v>
      </c>
    </row>
    <row r="108" spans="1:10" x14ac:dyDescent="0.25">
      <c r="A108" t="s">
        <v>86</v>
      </c>
      <c r="B108" t="s">
        <v>24</v>
      </c>
      <c r="C108" t="str">
        <f>J108</f>
        <v>Johnson</v>
      </c>
      <c r="D108" t="s">
        <v>29</v>
      </c>
      <c r="E108" t="s">
        <v>30</v>
      </c>
      <c r="F108" t="s">
        <v>470</v>
      </c>
      <c r="G108" s="12" t="s">
        <v>597</v>
      </c>
      <c r="H108" t="s">
        <v>764</v>
      </c>
      <c r="J108" t="s">
        <v>28</v>
      </c>
    </row>
    <row r="109" spans="1:10" x14ac:dyDescent="0.25">
      <c r="A109" t="s">
        <v>87</v>
      </c>
      <c r="B109" t="s">
        <v>24</v>
      </c>
      <c r="C109" t="str">
        <f>J109</f>
        <v>Danilich</v>
      </c>
      <c r="D109" t="s">
        <v>22</v>
      </c>
      <c r="E109" t="s">
        <v>23</v>
      </c>
      <c r="F109" t="s">
        <v>470</v>
      </c>
      <c r="G109" s="12" t="s">
        <v>516</v>
      </c>
      <c r="H109" t="s">
        <v>762</v>
      </c>
      <c r="J109" t="s">
        <v>21</v>
      </c>
    </row>
    <row r="110" spans="1:10" x14ac:dyDescent="0.25">
      <c r="A110" t="s">
        <v>88</v>
      </c>
      <c r="B110" t="s">
        <v>34</v>
      </c>
      <c r="C110" s="15" t="str">
        <f>IF(TRIM(CLEAN(I110&amp;""))="",J110,HYPERLINK("mailto:"&amp;I110,J110))</f>
        <v>Sahagun</v>
      </c>
      <c r="D110" t="s">
        <v>63</v>
      </c>
      <c r="E110" t="s">
        <v>512</v>
      </c>
      <c r="F110" t="s">
        <v>470</v>
      </c>
      <c r="G110" s="12" t="s">
        <v>513</v>
      </c>
      <c r="H110" t="s">
        <v>514</v>
      </c>
      <c r="I110" t="s">
        <v>397</v>
      </c>
      <c r="J110" t="s">
        <v>62</v>
      </c>
    </row>
    <row r="111" spans="1:10" x14ac:dyDescent="0.25">
      <c r="A111" t="s">
        <v>88</v>
      </c>
      <c r="B111" t="s">
        <v>606</v>
      </c>
      <c r="C111" s="15" t="str">
        <f>IF(TRIM(CLEAN(I111&amp;""))="",J111,HYPERLINK("mailto:"&amp;I111,J111))</f>
        <v>Lepsic</v>
      </c>
      <c r="D111" t="s">
        <v>18</v>
      </c>
      <c r="E111" t="s">
        <v>677</v>
      </c>
      <c r="F111" t="s">
        <v>470</v>
      </c>
      <c r="G111" s="12" t="s">
        <v>678</v>
      </c>
      <c r="H111" t="s">
        <v>679</v>
      </c>
      <c r="I111" t="s">
        <v>325</v>
      </c>
      <c r="J111" t="s">
        <v>324</v>
      </c>
    </row>
    <row r="112" spans="1:10" x14ac:dyDescent="0.25">
      <c r="A112" t="s">
        <v>680</v>
      </c>
      <c r="B112" t="s">
        <v>599</v>
      </c>
      <c r="C112" s="15" t="str">
        <f>IF(TRIM(CLEAN(I112&amp;""))="",J112,HYPERLINK("mailto:"&amp;I112,J112))</f>
        <v>Dickhaut</v>
      </c>
      <c r="D112" t="s">
        <v>153</v>
      </c>
      <c r="E112" t="s">
        <v>681</v>
      </c>
      <c r="F112" t="s">
        <v>470</v>
      </c>
      <c r="G112" s="12" t="s">
        <v>682</v>
      </c>
      <c r="H112" t="s">
        <v>683</v>
      </c>
      <c r="I112" t="s">
        <v>216</v>
      </c>
      <c r="J112" t="s">
        <v>215</v>
      </c>
    </row>
    <row r="113" spans="1:10" x14ac:dyDescent="0.25">
      <c r="A113" t="s">
        <v>89</v>
      </c>
      <c r="B113" t="s">
        <v>684</v>
      </c>
      <c r="C113" s="15" t="str">
        <f>IF(TRIM(CLEAN(I113&amp;""))="",J113,HYPERLINK("mailto:"&amp;I113,J113))</f>
        <v>Hathaway</v>
      </c>
      <c r="D113" t="s">
        <v>9</v>
      </c>
      <c r="E113" t="s">
        <v>685</v>
      </c>
      <c r="F113" t="s">
        <v>470</v>
      </c>
      <c r="G113" s="12" t="s">
        <v>686</v>
      </c>
      <c r="H113" t="s">
        <v>687</v>
      </c>
      <c r="I113" t="s">
        <v>278</v>
      </c>
      <c r="J113" t="s">
        <v>277</v>
      </c>
    </row>
    <row r="114" spans="1:10" x14ac:dyDescent="0.25">
      <c r="A114" t="s">
        <v>89</v>
      </c>
      <c r="B114" t="s">
        <v>34</v>
      </c>
      <c r="C114" s="15" t="str">
        <f>IF(TRIM(CLEAN(I114&amp;""))="",J114,HYPERLINK("mailto:"&amp;I114,J114))</f>
        <v>Sahagun</v>
      </c>
      <c r="D114" t="s">
        <v>63</v>
      </c>
      <c r="E114" t="s">
        <v>512</v>
      </c>
      <c r="F114" t="s">
        <v>470</v>
      </c>
      <c r="G114" s="12" t="s">
        <v>513</v>
      </c>
      <c r="H114" t="s">
        <v>514</v>
      </c>
      <c r="I114" t="s">
        <v>397</v>
      </c>
      <c r="J114" t="s">
        <v>62</v>
      </c>
    </row>
    <row r="115" spans="1:10" x14ac:dyDescent="0.25">
      <c r="A115" t="s">
        <v>90</v>
      </c>
      <c r="B115" t="s">
        <v>24</v>
      </c>
      <c r="C115" t="str">
        <f>J115</f>
        <v>Van Horn</v>
      </c>
      <c r="D115" t="s">
        <v>57</v>
      </c>
      <c r="E115" t="s">
        <v>58</v>
      </c>
      <c r="F115" t="s">
        <v>470</v>
      </c>
      <c r="G115" s="12" t="s">
        <v>485</v>
      </c>
      <c r="H115" t="s">
        <v>760</v>
      </c>
      <c r="J115" t="s">
        <v>56</v>
      </c>
    </row>
    <row r="116" spans="1:10" x14ac:dyDescent="0.25">
      <c r="A116" t="s">
        <v>91</v>
      </c>
      <c r="B116" t="s">
        <v>34</v>
      </c>
      <c r="C116" t="str">
        <f>J116</f>
        <v>Macy</v>
      </c>
      <c r="D116" t="s">
        <v>32</v>
      </c>
      <c r="E116" t="s">
        <v>33</v>
      </c>
      <c r="F116" t="s">
        <v>470</v>
      </c>
      <c r="G116" s="12" t="s">
        <v>625</v>
      </c>
      <c r="H116" t="s">
        <v>768</v>
      </c>
      <c r="J116" t="s">
        <v>31</v>
      </c>
    </row>
    <row r="117" spans="1:10" x14ac:dyDescent="0.25">
      <c r="A117" t="s">
        <v>688</v>
      </c>
      <c r="B117" t="s">
        <v>689</v>
      </c>
      <c r="C117" s="15" t="str">
        <f>IF(TRIM(CLEAN(I117&amp;""))="",J117,HYPERLINK("mailto:"&amp;I117,J117))</f>
        <v>Callaghan</v>
      </c>
      <c r="D117" t="s">
        <v>168</v>
      </c>
      <c r="E117" t="s">
        <v>690</v>
      </c>
      <c r="F117" t="s">
        <v>470</v>
      </c>
      <c r="G117" s="12" t="s">
        <v>691</v>
      </c>
      <c r="H117" t="s">
        <v>692</v>
      </c>
      <c r="I117" t="s">
        <v>169</v>
      </c>
      <c r="J117" t="s">
        <v>167</v>
      </c>
    </row>
    <row r="118" spans="1:10" x14ac:dyDescent="0.25">
      <c r="A118" t="s">
        <v>92</v>
      </c>
      <c r="B118" t="s">
        <v>24</v>
      </c>
      <c r="C118" t="str">
        <f>J118</f>
        <v>Van Horn</v>
      </c>
      <c r="D118" t="s">
        <v>57</v>
      </c>
      <c r="E118" t="s">
        <v>58</v>
      </c>
      <c r="F118" t="s">
        <v>470</v>
      </c>
      <c r="G118" s="12" t="s">
        <v>485</v>
      </c>
      <c r="H118" t="s">
        <v>760</v>
      </c>
      <c r="J118" t="s">
        <v>56</v>
      </c>
    </row>
    <row r="119" spans="1:10" x14ac:dyDescent="0.25">
      <c r="A119" t="s">
        <v>93</v>
      </c>
      <c r="B119" t="s">
        <v>24</v>
      </c>
      <c r="C119" t="str">
        <f>J119</f>
        <v>Danilich</v>
      </c>
      <c r="D119" t="s">
        <v>22</v>
      </c>
      <c r="E119" t="s">
        <v>23</v>
      </c>
      <c r="F119" t="s">
        <v>470</v>
      </c>
      <c r="G119" s="12" t="s">
        <v>516</v>
      </c>
      <c r="H119" t="s">
        <v>762</v>
      </c>
      <c r="J119" t="s">
        <v>21</v>
      </c>
    </row>
    <row r="120" spans="1:10" x14ac:dyDescent="0.25">
      <c r="A120" t="s">
        <v>693</v>
      </c>
      <c r="B120" t="s">
        <v>694</v>
      </c>
      <c r="C120" s="15" t="str">
        <f>IF(TRIM(CLEAN(I120&amp;""))="",J120,HYPERLINK("mailto:"&amp;I120,J120))</f>
        <v>Considine</v>
      </c>
      <c r="D120" t="s">
        <v>190</v>
      </c>
      <c r="E120" t="s">
        <v>695</v>
      </c>
      <c r="F120" t="s">
        <v>470</v>
      </c>
      <c r="G120" s="12" t="s">
        <v>696</v>
      </c>
      <c r="H120" t="s">
        <v>697</v>
      </c>
      <c r="I120" t="s">
        <v>191</v>
      </c>
      <c r="J120" t="s">
        <v>189</v>
      </c>
    </row>
    <row r="121" spans="1:10" x14ac:dyDescent="0.25">
      <c r="A121" t="s">
        <v>693</v>
      </c>
      <c r="B121" t="s">
        <v>16</v>
      </c>
      <c r="C121" s="15" t="str">
        <f>IF(TRIM(CLEAN(I121&amp;""))="",J121,HYPERLINK("mailto:"&amp;I121,J121))</f>
        <v>Smith</v>
      </c>
      <c r="D121" t="s">
        <v>421</v>
      </c>
      <c r="E121" t="s">
        <v>698</v>
      </c>
      <c r="F121" t="s">
        <v>470</v>
      </c>
      <c r="G121" s="12" t="s">
        <v>699</v>
      </c>
      <c r="H121" t="s">
        <v>700</v>
      </c>
      <c r="I121" t="s">
        <v>422</v>
      </c>
      <c r="J121" t="s">
        <v>420</v>
      </c>
    </row>
    <row r="122" spans="1:10" x14ac:dyDescent="0.25">
      <c r="A122" t="s">
        <v>94</v>
      </c>
      <c r="B122" t="s">
        <v>34</v>
      </c>
      <c r="C122" t="str">
        <f>J122</f>
        <v>Roylance</v>
      </c>
      <c r="D122" t="s">
        <v>46</v>
      </c>
      <c r="E122" t="s">
        <v>47</v>
      </c>
      <c r="F122" t="s">
        <v>470</v>
      </c>
      <c r="G122" s="12" t="s">
        <v>515</v>
      </c>
      <c r="H122" t="s">
        <v>761</v>
      </c>
      <c r="J122" t="s">
        <v>45</v>
      </c>
    </row>
    <row r="123" spans="1:10" x14ac:dyDescent="0.25">
      <c r="A123" t="s">
        <v>95</v>
      </c>
      <c r="B123" t="s">
        <v>67</v>
      </c>
      <c r="C123" s="15" t="str">
        <f>IF(TRIM(CLEAN(I123&amp;""))="",J123,HYPERLINK("mailto:"&amp;I123,J123))</f>
        <v>Campbell</v>
      </c>
      <c r="D123" t="s">
        <v>171</v>
      </c>
      <c r="E123" t="s">
        <v>707</v>
      </c>
      <c r="F123" t="s">
        <v>470</v>
      </c>
      <c r="G123" s="12" t="s">
        <v>708</v>
      </c>
      <c r="H123" t="s">
        <v>709</v>
      </c>
      <c r="I123" t="s">
        <v>172</v>
      </c>
      <c r="J123" t="s">
        <v>170</v>
      </c>
    </row>
    <row r="124" spans="1:10" x14ac:dyDescent="0.25">
      <c r="A124" t="s">
        <v>95</v>
      </c>
      <c r="B124" t="s">
        <v>34</v>
      </c>
      <c r="C124" s="15" t="str">
        <f>IF(TRIM(CLEAN(I124&amp;""))="",J124,HYPERLINK("mailto:"&amp;I124,J124))</f>
        <v>Sahagun</v>
      </c>
      <c r="D124" t="s">
        <v>63</v>
      </c>
      <c r="E124" t="s">
        <v>512</v>
      </c>
      <c r="F124" t="s">
        <v>470</v>
      </c>
      <c r="G124" s="12" t="s">
        <v>513</v>
      </c>
      <c r="H124" t="s">
        <v>514</v>
      </c>
      <c r="I124" t="s">
        <v>397</v>
      </c>
      <c r="J124" t="s">
        <v>62</v>
      </c>
    </row>
    <row r="125" spans="1:10" x14ac:dyDescent="0.25">
      <c r="A125" t="s">
        <v>95</v>
      </c>
      <c r="B125" t="s">
        <v>537</v>
      </c>
      <c r="C125" s="15" t="str">
        <f>IF(TRIM(CLEAN(I125&amp;""))="",J125,HYPERLINK("mailto:"&amp;I125,J125))</f>
        <v>Kushwaha</v>
      </c>
      <c r="D125" t="s">
        <v>304</v>
      </c>
      <c r="E125" t="s">
        <v>701</v>
      </c>
      <c r="F125" t="s">
        <v>470</v>
      </c>
      <c r="G125" s="12" t="s">
        <v>702</v>
      </c>
      <c r="H125" t="s">
        <v>703</v>
      </c>
      <c r="I125" t="s">
        <v>305</v>
      </c>
      <c r="J125" t="s">
        <v>303</v>
      </c>
    </row>
    <row r="126" spans="1:10" x14ac:dyDescent="0.25">
      <c r="A126" t="s">
        <v>95</v>
      </c>
      <c r="B126" t="s">
        <v>646</v>
      </c>
      <c r="C126" s="15" t="str">
        <f>IF(TRIM(CLEAN(I126&amp;""))="",J126,HYPERLINK("mailto:"&amp;I126,J126))</f>
        <v>Worthington</v>
      </c>
      <c r="D126" t="s">
        <v>318</v>
      </c>
      <c r="E126" t="s">
        <v>704</v>
      </c>
      <c r="F126" t="s">
        <v>470</v>
      </c>
      <c r="G126" s="12" t="s">
        <v>705</v>
      </c>
      <c r="H126" t="s">
        <v>706</v>
      </c>
      <c r="I126" t="s">
        <v>455</v>
      </c>
      <c r="J126" t="s">
        <v>453</v>
      </c>
    </row>
    <row r="127" spans="1:10" x14ac:dyDescent="0.25">
      <c r="A127" t="s">
        <v>95</v>
      </c>
      <c r="B127" t="s">
        <v>55</v>
      </c>
      <c r="C127" t="str">
        <f>J127</f>
        <v>Uttecht</v>
      </c>
      <c r="D127" t="s">
        <v>53</v>
      </c>
      <c r="E127" t="s">
        <v>54</v>
      </c>
      <c r="F127" t="s">
        <v>470</v>
      </c>
      <c r="G127" s="12" t="s">
        <v>620</v>
      </c>
      <c r="H127" t="s">
        <v>767</v>
      </c>
      <c r="J127" t="s">
        <v>52</v>
      </c>
    </row>
    <row r="128" spans="1:10" x14ac:dyDescent="0.25">
      <c r="A128" t="s">
        <v>96</v>
      </c>
      <c r="B128" t="s">
        <v>487</v>
      </c>
      <c r="C128" s="15" t="str">
        <f>IF(TRIM(CLEAN(I128&amp;""))="",J128,HYPERLINK("mailto:"&amp;I128,J128))</f>
        <v>Downs</v>
      </c>
      <c r="D128" t="s">
        <v>227</v>
      </c>
      <c r="E128" t="s">
        <v>716</v>
      </c>
      <c r="F128" t="s">
        <v>470</v>
      </c>
      <c r="G128" s="12" t="s">
        <v>717</v>
      </c>
      <c r="H128" t="s">
        <v>718</v>
      </c>
      <c r="I128" t="s">
        <v>228</v>
      </c>
      <c r="J128" t="s">
        <v>226</v>
      </c>
    </row>
    <row r="129" spans="1:10" x14ac:dyDescent="0.25">
      <c r="A129" t="s">
        <v>96</v>
      </c>
      <c r="B129" t="s">
        <v>38</v>
      </c>
      <c r="C129" s="15" t="str">
        <f>IF(TRIM(CLEAN(I129&amp;""))="",J129,HYPERLINK("mailto:"&amp;I129,J129))</f>
        <v>Williamson</v>
      </c>
      <c r="D129" t="s">
        <v>448</v>
      </c>
      <c r="E129" t="s">
        <v>719</v>
      </c>
      <c r="F129" t="s">
        <v>470</v>
      </c>
      <c r="G129" s="12" t="s">
        <v>720</v>
      </c>
      <c r="H129" t="s">
        <v>721</v>
      </c>
      <c r="I129" t="s">
        <v>449</v>
      </c>
      <c r="J129" t="s">
        <v>447</v>
      </c>
    </row>
    <row r="130" spans="1:10" x14ac:dyDescent="0.25">
      <c r="A130" t="s">
        <v>96</v>
      </c>
      <c r="B130" t="s">
        <v>496</v>
      </c>
      <c r="C130" s="15" t="str">
        <f>IF(TRIM(CLEAN(I130&amp;""))="",J130,HYPERLINK("mailto:"&amp;I130,J130))</f>
        <v>Antillon</v>
      </c>
      <c r="D130" t="s">
        <v>124</v>
      </c>
      <c r="E130" t="s">
        <v>710</v>
      </c>
      <c r="F130" t="s">
        <v>470</v>
      </c>
      <c r="G130" s="12" t="s">
        <v>711</v>
      </c>
      <c r="H130" t="s">
        <v>712</v>
      </c>
      <c r="I130" t="s">
        <v>125</v>
      </c>
      <c r="J130" t="s">
        <v>123</v>
      </c>
    </row>
    <row r="131" spans="1:10" x14ac:dyDescent="0.25">
      <c r="A131" t="s">
        <v>96</v>
      </c>
      <c r="B131" t="s">
        <v>496</v>
      </c>
      <c r="C131" s="15" t="str">
        <f>IF(TRIM(CLEAN(I131&amp;""))="",J131,HYPERLINK("mailto:"&amp;I131,J131))</f>
        <v>Murphy</v>
      </c>
      <c r="D131" t="s">
        <v>360</v>
      </c>
      <c r="E131" t="s">
        <v>713</v>
      </c>
      <c r="F131" t="s">
        <v>470</v>
      </c>
      <c r="G131" s="12" t="s">
        <v>714</v>
      </c>
      <c r="H131" t="s">
        <v>715</v>
      </c>
      <c r="I131" t="s">
        <v>361</v>
      </c>
      <c r="J131" t="s">
        <v>359</v>
      </c>
    </row>
    <row r="132" spans="1:10" x14ac:dyDescent="0.25">
      <c r="A132" t="s">
        <v>96</v>
      </c>
      <c r="B132" t="s">
        <v>34</v>
      </c>
      <c r="C132" t="str">
        <f>J132</f>
        <v>Macy</v>
      </c>
      <c r="D132" t="s">
        <v>32</v>
      </c>
      <c r="E132" t="s">
        <v>33</v>
      </c>
      <c r="F132" t="s">
        <v>470</v>
      </c>
      <c r="G132" s="12" t="s">
        <v>625</v>
      </c>
      <c r="H132" t="s">
        <v>768</v>
      </c>
      <c r="J132" t="s">
        <v>31</v>
      </c>
    </row>
    <row r="133" spans="1:10" x14ac:dyDescent="0.25">
      <c r="A133" t="s">
        <v>96</v>
      </c>
      <c r="B133" t="s">
        <v>24</v>
      </c>
      <c r="C133" t="str">
        <f>J133</f>
        <v>Danilich</v>
      </c>
      <c r="D133" t="s">
        <v>22</v>
      </c>
      <c r="E133" t="s">
        <v>23</v>
      </c>
      <c r="F133" t="s">
        <v>470</v>
      </c>
      <c r="G133" s="12" t="s">
        <v>516</v>
      </c>
      <c r="H133" t="s">
        <v>762</v>
      </c>
      <c r="J133" t="s">
        <v>21</v>
      </c>
    </row>
    <row r="134" spans="1:10" x14ac:dyDescent="0.25">
      <c r="A134" t="s">
        <v>96</v>
      </c>
      <c r="B134" t="s">
        <v>24</v>
      </c>
      <c r="C134" t="str">
        <f>J134</f>
        <v>Shepard</v>
      </c>
      <c r="D134" t="s">
        <v>49</v>
      </c>
      <c r="E134" t="s">
        <v>50</v>
      </c>
      <c r="F134" t="s">
        <v>470</v>
      </c>
      <c r="G134" s="12" t="s">
        <v>484</v>
      </c>
      <c r="H134" t="s">
        <v>759</v>
      </c>
      <c r="J134" t="s">
        <v>48</v>
      </c>
    </row>
    <row r="135" spans="1:10" x14ac:dyDescent="0.25">
      <c r="A135" t="s">
        <v>96</v>
      </c>
      <c r="B135" t="s">
        <v>24</v>
      </c>
      <c r="C135" t="str">
        <f>J135</f>
        <v>Van Horn</v>
      </c>
      <c r="D135" t="s">
        <v>57</v>
      </c>
      <c r="E135" t="s">
        <v>58</v>
      </c>
      <c r="F135" t="s">
        <v>470</v>
      </c>
      <c r="G135" s="12" t="s">
        <v>485</v>
      </c>
      <c r="H135" t="s">
        <v>760</v>
      </c>
      <c r="J135" t="s">
        <v>56</v>
      </c>
    </row>
    <row r="136" spans="1:10" x14ac:dyDescent="0.25">
      <c r="A136" t="s">
        <v>96</v>
      </c>
      <c r="B136" t="s">
        <v>722</v>
      </c>
      <c r="C136" t="str">
        <f>J136</f>
        <v>Ritner</v>
      </c>
      <c r="D136" t="s">
        <v>9</v>
      </c>
      <c r="E136" t="s">
        <v>723</v>
      </c>
      <c r="F136" t="s">
        <v>724</v>
      </c>
      <c r="G136" s="12" t="s">
        <v>777</v>
      </c>
      <c r="H136" t="s">
        <v>725</v>
      </c>
      <c r="J136" t="s">
        <v>389</v>
      </c>
    </row>
    <row r="137" spans="1:10" x14ac:dyDescent="0.25">
      <c r="A137" t="s">
        <v>97</v>
      </c>
      <c r="B137" t="s">
        <v>34</v>
      </c>
      <c r="C137" t="str">
        <f>J137</f>
        <v>Macy</v>
      </c>
      <c r="D137" t="s">
        <v>32</v>
      </c>
      <c r="E137" t="s">
        <v>33</v>
      </c>
      <c r="F137" t="s">
        <v>470</v>
      </c>
      <c r="G137" s="12" t="s">
        <v>625</v>
      </c>
      <c r="H137" t="s">
        <v>768</v>
      </c>
      <c r="J137" t="s">
        <v>31</v>
      </c>
    </row>
    <row r="138" spans="1:10" x14ac:dyDescent="0.25">
      <c r="A138" t="s">
        <v>97</v>
      </c>
      <c r="B138" t="s">
        <v>24</v>
      </c>
      <c r="C138" t="str">
        <f>J138</f>
        <v>Danilich</v>
      </c>
      <c r="D138" t="s">
        <v>22</v>
      </c>
      <c r="E138" t="s">
        <v>23</v>
      </c>
      <c r="F138" t="s">
        <v>470</v>
      </c>
      <c r="G138" s="12" t="s">
        <v>516</v>
      </c>
      <c r="H138" t="s">
        <v>762</v>
      </c>
      <c r="J138" t="s">
        <v>21</v>
      </c>
    </row>
    <row r="139" spans="1:10" x14ac:dyDescent="0.25">
      <c r="A139" t="s">
        <v>98</v>
      </c>
      <c r="B139" t="s">
        <v>468</v>
      </c>
      <c r="C139" s="15" t="str">
        <f>IF(TRIM(CLEAN(I139&amp;""))="",J139,HYPERLINK("mailto:"&amp;I139,J139))</f>
        <v>Stein</v>
      </c>
      <c r="D139" t="s">
        <v>174</v>
      </c>
      <c r="E139" t="s">
        <v>726</v>
      </c>
      <c r="F139" t="s">
        <v>470</v>
      </c>
      <c r="G139" s="12" t="s">
        <v>727</v>
      </c>
      <c r="H139" t="s">
        <v>728</v>
      </c>
      <c r="I139" t="s">
        <v>430</v>
      </c>
      <c r="J139" t="s">
        <v>429</v>
      </c>
    </row>
    <row r="140" spans="1:10" x14ac:dyDescent="0.25">
      <c r="A140" t="s">
        <v>98</v>
      </c>
      <c r="B140" t="s">
        <v>34</v>
      </c>
      <c r="C140" t="str">
        <f>J140</f>
        <v>Macy</v>
      </c>
      <c r="D140" t="s">
        <v>32</v>
      </c>
      <c r="E140" t="s">
        <v>33</v>
      </c>
      <c r="F140" t="s">
        <v>470</v>
      </c>
      <c r="G140" s="12" t="s">
        <v>625</v>
      </c>
      <c r="H140" t="s">
        <v>768</v>
      </c>
      <c r="J140" t="s">
        <v>31</v>
      </c>
    </row>
    <row r="141" spans="1:10" x14ac:dyDescent="0.25">
      <c r="A141" t="s">
        <v>99</v>
      </c>
      <c r="B141" t="s">
        <v>67</v>
      </c>
      <c r="C141" t="str">
        <f>J141</f>
        <v>Digby</v>
      </c>
      <c r="D141" t="s">
        <v>69</v>
      </c>
      <c r="E141" t="s">
        <v>568</v>
      </c>
      <c r="F141" t="s">
        <v>470</v>
      </c>
      <c r="G141" s="12" t="s">
        <v>569</v>
      </c>
      <c r="H141" t="s">
        <v>570</v>
      </c>
      <c r="J141" t="s">
        <v>68</v>
      </c>
    </row>
    <row r="142" spans="1:10" x14ac:dyDescent="0.25">
      <c r="A142" t="s">
        <v>100</v>
      </c>
      <c r="B142" t="s">
        <v>11</v>
      </c>
      <c r="C142" t="str">
        <f>J142</f>
        <v>Adkins</v>
      </c>
      <c r="D142" t="s">
        <v>9</v>
      </c>
      <c r="E142" t="s">
        <v>10</v>
      </c>
      <c r="F142" t="s">
        <v>470</v>
      </c>
      <c r="G142" s="12" t="s">
        <v>584</v>
      </c>
      <c r="J142" t="s">
        <v>8</v>
      </c>
    </row>
    <row r="143" spans="1:10" x14ac:dyDescent="0.25">
      <c r="A143" t="s">
        <v>101</v>
      </c>
      <c r="B143" t="s">
        <v>34</v>
      </c>
      <c r="C143" t="str">
        <f>J143</f>
        <v>Macy</v>
      </c>
      <c r="D143" t="s">
        <v>32</v>
      </c>
      <c r="E143" t="s">
        <v>33</v>
      </c>
      <c r="F143" t="s">
        <v>470</v>
      </c>
      <c r="G143" s="12" t="s">
        <v>625</v>
      </c>
      <c r="H143" t="s">
        <v>768</v>
      </c>
      <c r="J143" t="s">
        <v>31</v>
      </c>
    </row>
    <row r="144" spans="1:10" x14ac:dyDescent="0.25">
      <c r="A144" t="s">
        <v>101</v>
      </c>
      <c r="B144" t="s">
        <v>34</v>
      </c>
      <c r="C144" t="str">
        <f>J144</f>
        <v>Roylance</v>
      </c>
      <c r="D144" t="s">
        <v>46</v>
      </c>
      <c r="E144" t="s">
        <v>47</v>
      </c>
      <c r="F144" t="s">
        <v>470</v>
      </c>
      <c r="G144" s="12" t="s">
        <v>515</v>
      </c>
      <c r="H144" t="s">
        <v>761</v>
      </c>
      <c r="J144" t="s">
        <v>45</v>
      </c>
    </row>
    <row r="145" spans="1:10" x14ac:dyDescent="0.25">
      <c r="A145" t="s">
        <v>101</v>
      </c>
      <c r="B145" t="s">
        <v>606</v>
      </c>
      <c r="C145" t="str">
        <f>J145</f>
        <v>Bartlau</v>
      </c>
      <c r="D145" t="s">
        <v>133</v>
      </c>
      <c r="E145" t="s">
        <v>729</v>
      </c>
      <c r="F145" t="s">
        <v>470</v>
      </c>
      <c r="G145" s="12" t="s">
        <v>730</v>
      </c>
      <c r="H145" t="s">
        <v>731</v>
      </c>
      <c r="J145" t="s">
        <v>132</v>
      </c>
    </row>
    <row r="146" spans="1:10" x14ac:dyDescent="0.25">
      <c r="A146" t="s">
        <v>101</v>
      </c>
      <c r="B146" t="s">
        <v>24</v>
      </c>
      <c r="C146" t="str">
        <f>J146</f>
        <v>Danilich</v>
      </c>
      <c r="D146" t="s">
        <v>22</v>
      </c>
      <c r="E146" t="s">
        <v>23</v>
      </c>
      <c r="F146" t="s">
        <v>470</v>
      </c>
      <c r="G146" s="12" t="s">
        <v>516</v>
      </c>
      <c r="H146" t="s">
        <v>762</v>
      </c>
      <c r="J146" t="s">
        <v>21</v>
      </c>
    </row>
    <row r="147" spans="1:10" x14ac:dyDescent="0.25">
      <c r="A147" t="s">
        <v>101</v>
      </c>
      <c r="B147" t="s">
        <v>24</v>
      </c>
      <c r="C147" t="str">
        <f>J147</f>
        <v>Johnson</v>
      </c>
      <c r="D147" t="s">
        <v>29</v>
      </c>
      <c r="E147" t="s">
        <v>30</v>
      </c>
      <c r="F147" t="s">
        <v>470</v>
      </c>
      <c r="G147" s="12" t="s">
        <v>597</v>
      </c>
      <c r="H147" t="s">
        <v>764</v>
      </c>
      <c r="J147" t="s">
        <v>28</v>
      </c>
    </row>
    <row r="148" spans="1:10" x14ac:dyDescent="0.25">
      <c r="A148" t="s">
        <v>732</v>
      </c>
      <c r="B148" t="s">
        <v>55</v>
      </c>
      <c r="C148" s="15" t="str">
        <f>IF(TRIM(CLEAN(I148&amp;""))="",J148,HYPERLINK("mailto:"&amp;I148,J148))</f>
        <v>Harvey</v>
      </c>
      <c r="D148" t="s">
        <v>272</v>
      </c>
      <c r="E148" t="s">
        <v>733</v>
      </c>
      <c r="F148" t="s">
        <v>470</v>
      </c>
      <c r="G148" s="12" t="s">
        <v>734</v>
      </c>
      <c r="H148" t="s">
        <v>735</v>
      </c>
      <c r="I148" t="s">
        <v>273</v>
      </c>
      <c r="J148" t="s">
        <v>271</v>
      </c>
    </row>
    <row r="149" spans="1:10" x14ac:dyDescent="0.25">
      <c r="A149" t="s">
        <v>102</v>
      </c>
      <c r="B149" t="s">
        <v>24</v>
      </c>
      <c r="C149" t="str">
        <f>J149</f>
        <v>Danilich</v>
      </c>
      <c r="D149" t="s">
        <v>22</v>
      </c>
      <c r="E149" t="s">
        <v>23</v>
      </c>
      <c r="F149" t="s">
        <v>470</v>
      </c>
      <c r="G149" s="12" t="s">
        <v>516</v>
      </c>
      <c r="H149" t="s">
        <v>762</v>
      </c>
      <c r="J149" t="s">
        <v>21</v>
      </c>
    </row>
    <row r="150" spans="1:10" x14ac:dyDescent="0.25">
      <c r="A150" t="s">
        <v>102</v>
      </c>
      <c r="B150" t="s">
        <v>24</v>
      </c>
      <c r="C150" t="str">
        <f>J150</f>
        <v>Johnson</v>
      </c>
      <c r="D150" t="s">
        <v>29</v>
      </c>
      <c r="E150" t="s">
        <v>30</v>
      </c>
      <c r="F150" t="s">
        <v>470</v>
      </c>
      <c r="G150" s="12" t="s">
        <v>597</v>
      </c>
      <c r="H150" t="s">
        <v>764</v>
      </c>
      <c r="J150" t="s">
        <v>28</v>
      </c>
    </row>
    <row r="151" spans="1:10" x14ac:dyDescent="0.25">
      <c r="A151" t="s">
        <v>103</v>
      </c>
      <c r="B151" t="s">
        <v>24</v>
      </c>
      <c r="C151" t="str">
        <f>J151</f>
        <v>Van Horn</v>
      </c>
      <c r="D151" t="s">
        <v>57</v>
      </c>
      <c r="E151" t="s">
        <v>58</v>
      </c>
      <c r="F151" t="s">
        <v>470</v>
      </c>
      <c r="G151" s="12" t="s">
        <v>485</v>
      </c>
      <c r="H151" t="s">
        <v>760</v>
      </c>
      <c r="J151" t="s">
        <v>56</v>
      </c>
    </row>
    <row r="152" spans="1:10" x14ac:dyDescent="0.25">
      <c r="A152" t="s">
        <v>103</v>
      </c>
      <c r="B152" t="s">
        <v>67</v>
      </c>
      <c r="C152" t="str">
        <f>J152</f>
        <v>Digby</v>
      </c>
      <c r="D152" t="s">
        <v>69</v>
      </c>
      <c r="E152" t="s">
        <v>568</v>
      </c>
      <c r="F152" t="s">
        <v>470</v>
      </c>
      <c r="G152" s="12" t="s">
        <v>569</v>
      </c>
      <c r="H152" t="s">
        <v>570</v>
      </c>
      <c r="J152" t="s">
        <v>68</v>
      </c>
    </row>
    <row r="153" spans="1:10" x14ac:dyDescent="0.25">
      <c r="A153" t="s">
        <v>736</v>
      </c>
      <c r="B153" t="s">
        <v>55</v>
      </c>
      <c r="C153" s="15" t="str">
        <f>IF(TRIM(CLEAN(I153&amp;""))="",J153,HYPERLINK("mailto:"&amp;I153,J153))</f>
        <v>Benard</v>
      </c>
      <c r="D153" t="s">
        <v>18</v>
      </c>
      <c r="E153" t="s">
        <v>737</v>
      </c>
      <c r="F153" t="s">
        <v>470</v>
      </c>
      <c r="G153" s="12" t="s">
        <v>738</v>
      </c>
      <c r="H153" t="s">
        <v>739</v>
      </c>
      <c r="I153" t="s">
        <v>146</v>
      </c>
      <c r="J153" t="s">
        <v>145</v>
      </c>
    </row>
    <row r="154" spans="1:10" x14ac:dyDescent="0.25">
      <c r="A154" t="s">
        <v>104</v>
      </c>
      <c r="B154" t="s">
        <v>20</v>
      </c>
      <c r="C154" t="str">
        <f>J154</f>
        <v>Blair</v>
      </c>
      <c r="D154" t="s">
        <v>18</v>
      </c>
      <c r="E154" t="s">
        <v>19</v>
      </c>
      <c r="F154" t="s">
        <v>470</v>
      </c>
      <c r="G154" s="12" t="s">
        <v>740</v>
      </c>
      <c r="H154" t="s">
        <v>770</v>
      </c>
      <c r="J154" t="s">
        <v>17</v>
      </c>
    </row>
    <row r="155" spans="1:10" x14ac:dyDescent="0.25">
      <c r="A155" t="s">
        <v>741</v>
      </c>
      <c r="B155" t="s">
        <v>38</v>
      </c>
      <c r="C155" s="15" t="str">
        <f>IF(TRIM(CLEAN(I155&amp;""))="",J155,HYPERLINK("mailto:"&amp;I155,J155))</f>
        <v>Ireland</v>
      </c>
      <c r="D155" t="s">
        <v>286</v>
      </c>
      <c r="E155" t="s">
        <v>745</v>
      </c>
      <c r="F155" t="s">
        <v>470</v>
      </c>
      <c r="G155" s="12" t="s">
        <v>746</v>
      </c>
      <c r="H155" t="s">
        <v>747</v>
      </c>
      <c r="I155" t="s">
        <v>287</v>
      </c>
      <c r="J155" t="s">
        <v>285</v>
      </c>
    </row>
    <row r="156" spans="1:10" x14ac:dyDescent="0.25">
      <c r="A156" t="s">
        <v>741</v>
      </c>
      <c r="B156" t="s">
        <v>24</v>
      </c>
      <c r="C156" s="15" t="str">
        <f>IF(TRIM(CLEAN(I156&amp;""))="",J156,HYPERLINK("mailto:"&amp;I156,J156))</f>
        <v>Landis</v>
      </c>
      <c r="D156" t="s">
        <v>69</v>
      </c>
      <c r="E156" t="s">
        <v>742</v>
      </c>
      <c r="F156" t="s">
        <v>470</v>
      </c>
      <c r="G156" s="12" t="s">
        <v>743</v>
      </c>
      <c r="H156" t="s">
        <v>744</v>
      </c>
      <c r="I156" t="s">
        <v>312</v>
      </c>
      <c r="J156" t="s">
        <v>311</v>
      </c>
    </row>
    <row r="157" spans="1:10" x14ac:dyDescent="0.25">
      <c r="A157" t="s">
        <v>748</v>
      </c>
      <c r="B157" t="s">
        <v>487</v>
      </c>
      <c r="C157" s="15" t="str">
        <f>IF(TRIM(CLEAN(I157&amp;""))="",J157,HYPERLINK("mailto:"&amp;I157,J157))</f>
        <v>Fleming</v>
      </c>
      <c r="D157" t="s">
        <v>213</v>
      </c>
      <c r="E157" t="s">
        <v>749</v>
      </c>
      <c r="F157" t="s">
        <v>470</v>
      </c>
      <c r="G157" s="12" t="s">
        <v>750</v>
      </c>
      <c r="H157" t="s">
        <v>771</v>
      </c>
      <c r="I157" t="s">
        <v>245</v>
      </c>
      <c r="J157" t="s">
        <v>244</v>
      </c>
    </row>
    <row r="158" spans="1:10" x14ac:dyDescent="0.25">
      <c r="A158" t="s">
        <v>751</v>
      </c>
      <c r="B158" t="s">
        <v>34</v>
      </c>
      <c r="C158" s="15" t="str">
        <f>IF(TRIM(CLEAN(I158&amp;""))="",J158,HYPERLINK("mailto:"&amp;I158,J158))</f>
        <v>Doney</v>
      </c>
      <c r="D158" t="s">
        <v>221</v>
      </c>
      <c r="E158" t="s">
        <v>752</v>
      </c>
      <c r="F158" t="s">
        <v>470</v>
      </c>
      <c r="G158" s="12" t="s">
        <v>515</v>
      </c>
      <c r="H158" t="s">
        <v>753</v>
      </c>
      <c r="I158" t="s">
        <v>222</v>
      </c>
      <c r="J158" t="s">
        <v>220</v>
      </c>
    </row>
    <row r="159" spans="1:10" x14ac:dyDescent="0.25">
      <c r="A159" t="s">
        <v>105</v>
      </c>
      <c r="B159" t="s">
        <v>34</v>
      </c>
      <c r="C159" s="15" t="str">
        <f>IF(TRIM(CLEAN(I159&amp;""))="",J159,HYPERLINK("mailto:"&amp;I159,J159))</f>
        <v>Sahagun</v>
      </c>
      <c r="D159" t="s">
        <v>63</v>
      </c>
      <c r="E159" t="s">
        <v>512</v>
      </c>
      <c r="F159" t="s">
        <v>470</v>
      </c>
      <c r="G159" s="12" t="s">
        <v>513</v>
      </c>
      <c r="H159" t="s">
        <v>514</v>
      </c>
      <c r="I159" t="s">
        <v>397</v>
      </c>
      <c r="J159" t="s">
        <v>62</v>
      </c>
    </row>
    <row r="160" spans="1:10" x14ac:dyDescent="0.25">
      <c r="A160" t="s">
        <v>105</v>
      </c>
      <c r="B160" t="s">
        <v>11</v>
      </c>
      <c r="C160" t="str">
        <f>J160</f>
        <v>Adkins</v>
      </c>
      <c r="D160" t="s">
        <v>9</v>
      </c>
      <c r="E160" t="s">
        <v>10</v>
      </c>
      <c r="F160" t="s">
        <v>470</v>
      </c>
      <c r="G160" s="12" t="s">
        <v>584</v>
      </c>
      <c r="J160" t="s">
        <v>8</v>
      </c>
    </row>
    <row r="161" spans="1:10" x14ac:dyDescent="0.25">
      <c r="A161" t="s">
        <v>754</v>
      </c>
      <c r="B161" t="s">
        <v>755</v>
      </c>
      <c r="C161" s="15" t="str">
        <f>IF(TRIM(CLEAN(I161&amp;""))="",J161,HYPERLINK("mailto:"&amp;I161,J161))</f>
        <v>Worthington</v>
      </c>
      <c r="D161" t="s">
        <v>457</v>
      </c>
      <c r="E161" t="s">
        <v>756</v>
      </c>
      <c r="F161" t="s">
        <v>470</v>
      </c>
      <c r="G161" s="12" t="s">
        <v>757</v>
      </c>
      <c r="H161" t="s">
        <v>758</v>
      </c>
      <c r="I161" t="s">
        <v>458</v>
      </c>
      <c r="J161" t="s">
        <v>453</v>
      </c>
    </row>
    <row r="162" spans="1:10" x14ac:dyDescent="0.25">
      <c r="A162" t="s">
        <v>106</v>
      </c>
      <c r="B162" t="s">
        <v>24</v>
      </c>
      <c r="C162" t="str">
        <f>J162</f>
        <v>Danilich</v>
      </c>
      <c r="D162" t="s">
        <v>22</v>
      </c>
      <c r="E162" t="s">
        <v>23</v>
      </c>
      <c r="F162" t="s">
        <v>470</v>
      </c>
      <c r="G162" s="12" t="s">
        <v>516</v>
      </c>
      <c r="H162" t="s">
        <v>762</v>
      </c>
      <c r="J162" t="s">
        <v>21</v>
      </c>
    </row>
    <row r="163" spans="1:10" x14ac:dyDescent="0.25">
      <c r="A163" t="s">
        <v>106</v>
      </c>
      <c r="B163" t="s">
        <v>24</v>
      </c>
      <c r="C163" t="str">
        <f>J163</f>
        <v>Johnson</v>
      </c>
      <c r="D163" t="s">
        <v>29</v>
      </c>
      <c r="E163" t="s">
        <v>30</v>
      </c>
      <c r="F163" t="s">
        <v>470</v>
      </c>
      <c r="G163" s="12" t="s">
        <v>597</v>
      </c>
      <c r="H163" t="s">
        <v>764</v>
      </c>
      <c r="J163" t="s">
        <v>28</v>
      </c>
    </row>
    <row r="164" spans="1:10" x14ac:dyDescent="0.25">
      <c r="A164" t="s">
        <v>107</v>
      </c>
      <c r="B164" t="s">
        <v>34</v>
      </c>
      <c r="C164" s="15" t="str">
        <f>IF(TRIM(CLEAN(I164&amp;""))="",J164,HYPERLINK("mailto:"&amp;I164,J164))</f>
        <v>Sahagun</v>
      </c>
      <c r="D164" t="s">
        <v>63</v>
      </c>
      <c r="E164" t="s">
        <v>512</v>
      </c>
      <c r="F164" t="s">
        <v>470</v>
      </c>
      <c r="G164" s="12" t="s">
        <v>513</v>
      </c>
      <c r="H164" t="s">
        <v>514</v>
      </c>
      <c r="I164" t="s">
        <v>397</v>
      </c>
      <c r="J164" t="s">
        <v>62</v>
      </c>
    </row>
    <row r="165" spans="1:10" x14ac:dyDescent="0.25">
      <c r="A165" t="s">
        <v>108</v>
      </c>
      <c r="B165" t="s">
        <v>67</v>
      </c>
      <c r="C165" t="str">
        <f>J165</f>
        <v>Digby</v>
      </c>
      <c r="D165" t="s">
        <v>69</v>
      </c>
      <c r="E165" t="s">
        <v>568</v>
      </c>
      <c r="F165" t="s">
        <v>470</v>
      </c>
      <c r="G165" s="12" t="s">
        <v>569</v>
      </c>
      <c r="H165" t="s">
        <v>570</v>
      </c>
      <c r="J165" t="s">
        <v>68</v>
      </c>
    </row>
    <row r="166" spans="1:10" x14ac:dyDescent="0.25">
      <c r="A166" t="s">
        <v>108</v>
      </c>
      <c r="B166" t="s">
        <v>67</v>
      </c>
      <c r="C166" t="str">
        <f>J166</f>
        <v>Digby</v>
      </c>
      <c r="D166" t="s">
        <v>69</v>
      </c>
      <c r="E166" t="s">
        <v>568</v>
      </c>
      <c r="F166" t="s">
        <v>470</v>
      </c>
      <c r="G166" s="12" t="s">
        <v>569</v>
      </c>
      <c r="H166" t="s">
        <v>570</v>
      </c>
      <c r="J166" t="s">
        <v>68</v>
      </c>
    </row>
    <row r="167" spans="1:10" x14ac:dyDescent="0.25">
      <c r="A167" t="s">
        <v>109</v>
      </c>
      <c r="B167" t="s">
        <v>34</v>
      </c>
      <c r="C167" s="15" t="str">
        <f>IF(TRIM(CLEAN(I167&amp;""))="",J167,HYPERLINK("mailto:"&amp;I167,J167))</f>
        <v>Sahagun</v>
      </c>
      <c r="D167" t="s">
        <v>63</v>
      </c>
      <c r="E167" t="s">
        <v>512</v>
      </c>
      <c r="F167" t="s">
        <v>470</v>
      </c>
      <c r="G167" s="12" t="s">
        <v>513</v>
      </c>
      <c r="H167" t="s">
        <v>514</v>
      </c>
      <c r="I167" t="s">
        <v>397</v>
      </c>
      <c r="J167" t="s">
        <v>62</v>
      </c>
    </row>
  </sheetData>
  <sheetProtection algorithmName="SHA-512" hashValue="oaBH+sxp8Vx/tDCkBj2YQC6pbYs6fpiCO/YQN3SPtuwWMZbQCWZzw2+LvxBHSCNuz4aFYWX16lL/aKv3R7xi/Q==" saltValue="4UA1Ikg/k6a3qrzh4cuGuQ==" spinCount="100000" sheet="1" objects="1" scenarios="1"/>
  <autoFilter ref="A3:J167">
    <sortState ref="A4:J167">
      <sortCondition ref="A3:A167"/>
    </sortState>
  </autoFilter>
  <sortState ref="A4:J145">
    <sortCondition ref="A4:A145"/>
    <sortCondition ref="B4:B145"/>
    <sortCondition ref="C4:C145"/>
  </sortState>
  <mergeCells count="1">
    <mergeCell ref="A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6"/>
  <sheetViews>
    <sheetView workbookViewId="0">
      <selection activeCell="B150" sqref="B150"/>
    </sheetView>
  </sheetViews>
  <sheetFormatPr defaultRowHeight="15" x14ac:dyDescent="0.25"/>
  <cols>
    <col min="1" max="1" width="19" style="8" bestFit="1" customWidth="1"/>
    <col min="2" max="2" width="19.42578125" style="8" bestFit="1" customWidth="1"/>
    <col min="3" max="3" width="10" style="8" bestFit="1" customWidth="1"/>
    <col min="4" max="4" width="14.85546875" style="8" bestFit="1" customWidth="1"/>
    <col min="5" max="5" width="13.140625" style="9" bestFit="1" customWidth="1"/>
    <col min="6" max="6" width="34.7109375" style="8" bestFit="1" customWidth="1"/>
    <col min="7" max="7" width="23.140625" bestFit="1" customWidth="1"/>
  </cols>
  <sheetData>
    <row r="1" spans="1:6" ht="15.75" x14ac:dyDescent="0.25">
      <c r="A1" s="13" t="s">
        <v>772</v>
      </c>
      <c r="B1" s="13"/>
      <c r="C1" s="13"/>
      <c r="D1" s="13"/>
      <c r="E1" s="13"/>
      <c r="F1" s="13"/>
    </row>
    <row r="3" spans="1:6" x14ac:dyDescent="0.25">
      <c r="A3" s="5" t="s">
        <v>112</v>
      </c>
      <c r="B3" s="5" t="s">
        <v>113</v>
      </c>
      <c r="C3" s="5" t="s">
        <v>114</v>
      </c>
      <c r="D3" s="5" t="s">
        <v>115</v>
      </c>
      <c r="E3" s="5" t="s">
        <v>6</v>
      </c>
      <c r="F3" s="5" t="s">
        <v>116</v>
      </c>
    </row>
    <row r="4" spans="1:6" x14ac:dyDescent="0.25">
      <c r="A4" s="6" t="s">
        <v>8</v>
      </c>
      <c r="B4" s="6" t="s">
        <v>9</v>
      </c>
      <c r="C4" s="6">
        <v>132368549</v>
      </c>
      <c r="D4" s="6" t="s">
        <v>110</v>
      </c>
      <c r="E4" s="7"/>
      <c r="F4" s="6"/>
    </row>
    <row r="5" spans="1:6" x14ac:dyDescent="0.25">
      <c r="A5" s="6" t="s">
        <v>117</v>
      </c>
      <c r="B5" s="6" t="s">
        <v>118</v>
      </c>
      <c r="C5" s="6">
        <v>8499414</v>
      </c>
      <c r="D5" s="6" t="s">
        <v>119</v>
      </c>
      <c r="E5" s="7">
        <v>41977</v>
      </c>
      <c r="F5" s="6" t="s">
        <v>120</v>
      </c>
    </row>
    <row r="6" spans="1:6" x14ac:dyDescent="0.25">
      <c r="A6" s="6" t="s">
        <v>117</v>
      </c>
      <c r="B6" s="6" t="s">
        <v>121</v>
      </c>
      <c r="C6" s="6">
        <v>8501078</v>
      </c>
      <c r="D6" s="6" t="s">
        <v>119</v>
      </c>
      <c r="E6" s="7">
        <v>42036</v>
      </c>
      <c r="F6" s="6" t="s">
        <v>122</v>
      </c>
    </row>
    <row r="7" spans="1:6" x14ac:dyDescent="0.25">
      <c r="A7" s="6" t="s">
        <v>123</v>
      </c>
      <c r="B7" s="6" t="s">
        <v>124</v>
      </c>
      <c r="C7" s="6">
        <v>131022590</v>
      </c>
      <c r="D7" s="6" t="s">
        <v>119</v>
      </c>
      <c r="E7" s="7">
        <v>41661</v>
      </c>
      <c r="F7" s="6" t="s">
        <v>125</v>
      </c>
    </row>
    <row r="8" spans="1:6" x14ac:dyDescent="0.25">
      <c r="A8" s="6" t="s">
        <v>13</v>
      </c>
      <c r="B8" s="6" t="s">
        <v>9</v>
      </c>
      <c r="C8" s="6">
        <v>121817111</v>
      </c>
      <c r="D8" s="6" t="s">
        <v>119</v>
      </c>
      <c r="E8" s="7">
        <v>42354</v>
      </c>
      <c r="F8" s="6" t="s">
        <v>126</v>
      </c>
    </row>
    <row r="9" spans="1:6" x14ac:dyDescent="0.25">
      <c r="A9" s="6" t="s">
        <v>13</v>
      </c>
      <c r="B9" s="6" t="s">
        <v>127</v>
      </c>
      <c r="C9" s="6">
        <v>111335152</v>
      </c>
      <c r="D9" s="6" t="s">
        <v>119</v>
      </c>
      <c r="E9" s="7">
        <v>42180</v>
      </c>
      <c r="F9" s="6" t="s">
        <v>128</v>
      </c>
    </row>
    <row r="10" spans="1:6" x14ac:dyDescent="0.25">
      <c r="A10" s="6" t="s">
        <v>13</v>
      </c>
      <c r="B10" s="6" t="s">
        <v>14</v>
      </c>
      <c r="C10" s="6">
        <v>101387104</v>
      </c>
      <c r="D10" s="6" t="s">
        <v>110</v>
      </c>
      <c r="E10" s="7"/>
      <c r="F10" s="6"/>
    </row>
    <row r="11" spans="1:6" x14ac:dyDescent="0.25">
      <c r="A11" s="6" t="s">
        <v>129</v>
      </c>
      <c r="B11" s="6" t="s">
        <v>130</v>
      </c>
      <c r="C11" s="6">
        <v>120116282</v>
      </c>
      <c r="D11" s="6" t="s">
        <v>119</v>
      </c>
      <c r="E11" s="7">
        <v>42012</v>
      </c>
      <c r="F11" s="6" t="s">
        <v>131</v>
      </c>
    </row>
    <row r="12" spans="1:6" x14ac:dyDescent="0.25">
      <c r="A12" s="6" t="s">
        <v>132</v>
      </c>
      <c r="B12" s="6" t="s">
        <v>133</v>
      </c>
      <c r="C12" s="6">
        <v>110578844</v>
      </c>
      <c r="D12" s="6" t="s">
        <v>119</v>
      </c>
      <c r="E12" s="7">
        <v>41906</v>
      </c>
      <c r="F12" s="6"/>
    </row>
    <row r="13" spans="1:6" x14ac:dyDescent="0.25">
      <c r="A13" s="6" t="s">
        <v>134</v>
      </c>
      <c r="B13" s="6" t="s">
        <v>135</v>
      </c>
      <c r="C13" s="6">
        <v>100958890</v>
      </c>
      <c r="D13" s="6" t="s">
        <v>119</v>
      </c>
      <c r="E13" s="7">
        <v>41842</v>
      </c>
      <c r="F13" s="6" t="s">
        <v>136</v>
      </c>
    </row>
    <row r="14" spans="1:6" x14ac:dyDescent="0.25">
      <c r="A14" s="6" t="s">
        <v>137</v>
      </c>
      <c r="B14" s="6" t="s">
        <v>138</v>
      </c>
      <c r="C14" s="6">
        <v>104576146</v>
      </c>
      <c r="D14" s="6" t="s">
        <v>119</v>
      </c>
      <c r="E14" s="7">
        <v>41947</v>
      </c>
      <c r="F14" s="6" t="s">
        <v>139</v>
      </c>
    </row>
    <row r="15" spans="1:6" x14ac:dyDescent="0.25">
      <c r="A15" s="6" t="s">
        <v>137</v>
      </c>
      <c r="B15" s="6" t="s">
        <v>140</v>
      </c>
      <c r="C15" s="6">
        <v>116754724</v>
      </c>
      <c r="D15" s="6" t="s">
        <v>119</v>
      </c>
      <c r="E15" s="7">
        <v>42022</v>
      </c>
      <c r="F15" s="6" t="s">
        <v>141</v>
      </c>
    </row>
    <row r="16" spans="1:6" x14ac:dyDescent="0.25">
      <c r="A16" s="6" t="s">
        <v>142</v>
      </c>
      <c r="B16" s="6" t="s">
        <v>143</v>
      </c>
      <c r="C16" s="6">
        <v>125903322</v>
      </c>
      <c r="D16" s="6" t="s">
        <v>119</v>
      </c>
      <c r="E16" s="7">
        <v>42189</v>
      </c>
      <c r="F16" s="6" t="s">
        <v>144</v>
      </c>
    </row>
    <row r="17" spans="1:6" x14ac:dyDescent="0.25">
      <c r="A17" s="6" t="s">
        <v>145</v>
      </c>
      <c r="B17" s="6" t="s">
        <v>18</v>
      </c>
      <c r="C17" s="6">
        <v>130464981</v>
      </c>
      <c r="D17" s="6" t="s">
        <v>119</v>
      </c>
      <c r="E17" s="7">
        <v>42227</v>
      </c>
      <c r="F17" s="6" t="s">
        <v>146</v>
      </c>
    </row>
    <row r="18" spans="1:6" x14ac:dyDescent="0.25">
      <c r="A18" s="6" t="s">
        <v>147</v>
      </c>
      <c r="B18" s="6" t="s">
        <v>148</v>
      </c>
      <c r="C18" s="6">
        <v>117118441</v>
      </c>
      <c r="D18" s="6" t="s">
        <v>119</v>
      </c>
      <c r="E18" s="7">
        <v>41290</v>
      </c>
      <c r="F18" s="6" t="s">
        <v>149</v>
      </c>
    </row>
    <row r="19" spans="1:6" x14ac:dyDescent="0.25">
      <c r="A19" s="6" t="s">
        <v>17</v>
      </c>
      <c r="B19" s="6" t="s">
        <v>18</v>
      </c>
      <c r="C19" s="6">
        <v>126062309</v>
      </c>
      <c r="D19" s="6" t="s">
        <v>110</v>
      </c>
      <c r="E19" s="7"/>
      <c r="F19" s="6"/>
    </row>
    <row r="20" spans="1:6" x14ac:dyDescent="0.25">
      <c r="A20" s="6" t="s">
        <v>150</v>
      </c>
      <c r="B20" s="6" t="s">
        <v>127</v>
      </c>
      <c r="C20" s="6">
        <v>8501118</v>
      </c>
      <c r="D20" s="6" t="s">
        <v>119</v>
      </c>
      <c r="E20" s="7">
        <v>41980</v>
      </c>
      <c r="F20" s="6" t="s">
        <v>151</v>
      </c>
    </row>
    <row r="21" spans="1:6" x14ac:dyDescent="0.25">
      <c r="A21" s="6" t="s">
        <v>152</v>
      </c>
      <c r="B21" s="6" t="s">
        <v>153</v>
      </c>
      <c r="C21" s="6">
        <v>107293447</v>
      </c>
      <c r="D21" s="6" t="s">
        <v>119</v>
      </c>
      <c r="E21" s="7">
        <v>41930</v>
      </c>
      <c r="F21" s="6" t="s">
        <v>154</v>
      </c>
    </row>
    <row r="22" spans="1:6" x14ac:dyDescent="0.25">
      <c r="A22" s="6" t="s">
        <v>155</v>
      </c>
      <c r="B22" s="6" t="s">
        <v>156</v>
      </c>
      <c r="C22" s="6">
        <v>112269970</v>
      </c>
      <c r="D22" s="6" t="s">
        <v>119</v>
      </c>
      <c r="E22" s="7">
        <v>42204</v>
      </c>
      <c r="F22" s="6" t="s">
        <v>157</v>
      </c>
    </row>
    <row r="23" spans="1:6" x14ac:dyDescent="0.25">
      <c r="A23" s="6" t="s">
        <v>158</v>
      </c>
      <c r="B23" s="6" t="s">
        <v>159</v>
      </c>
      <c r="C23" s="6">
        <v>117424952</v>
      </c>
      <c r="D23" s="6" t="s">
        <v>119</v>
      </c>
      <c r="E23" s="7">
        <v>42001</v>
      </c>
      <c r="F23" s="6" t="s">
        <v>160</v>
      </c>
    </row>
    <row r="24" spans="1:6" x14ac:dyDescent="0.25">
      <c r="A24" s="6" t="s">
        <v>161</v>
      </c>
      <c r="B24" s="6" t="s">
        <v>162</v>
      </c>
      <c r="C24" s="6">
        <v>8502785</v>
      </c>
      <c r="D24" s="6" t="s">
        <v>119</v>
      </c>
      <c r="E24" s="7">
        <v>41980</v>
      </c>
      <c r="F24" s="6" t="s">
        <v>163</v>
      </c>
    </row>
    <row r="25" spans="1:6" x14ac:dyDescent="0.25">
      <c r="A25" s="6" t="s">
        <v>164</v>
      </c>
      <c r="B25" s="6" t="s">
        <v>165</v>
      </c>
      <c r="C25" s="6">
        <v>119517537</v>
      </c>
      <c r="D25" s="6" t="s">
        <v>119</v>
      </c>
      <c r="E25" s="7">
        <v>41917</v>
      </c>
      <c r="F25" s="6" t="s">
        <v>166</v>
      </c>
    </row>
    <row r="26" spans="1:6" x14ac:dyDescent="0.25">
      <c r="A26" s="6" t="s">
        <v>167</v>
      </c>
      <c r="B26" s="6" t="s">
        <v>168</v>
      </c>
      <c r="C26" s="6">
        <v>120116281</v>
      </c>
      <c r="D26" s="6" t="s">
        <v>119</v>
      </c>
      <c r="E26" s="7">
        <v>41979</v>
      </c>
      <c r="F26" s="6" t="s">
        <v>169</v>
      </c>
    </row>
    <row r="27" spans="1:6" x14ac:dyDescent="0.25">
      <c r="A27" s="6" t="s">
        <v>170</v>
      </c>
      <c r="B27" s="6" t="s">
        <v>171</v>
      </c>
      <c r="C27" s="6">
        <v>123380201</v>
      </c>
      <c r="D27" s="6" t="s">
        <v>119</v>
      </c>
      <c r="E27" s="7">
        <v>42269</v>
      </c>
      <c r="F27" s="6" t="s">
        <v>172</v>
      </c>
    </row>
    <row r="28" spans="1:6" x14ac:dyDescent="0.25">
      <c r="A28" s="6" t="s">
        <v>173</v>
      </c>
      <c r="B28" s="6" t="s">
        <v>174</v>
      </c>
      <c r="C28" s="6">
        <v>106422238</v>
      </c>
      <c r="D28" s="6" t="s">
        <v>119</v>
      </c>
      <c r="E28" s="7">
        <v>42018</v>
      </c>
      <c r="F28" s="6" t="s">
        <v>175</v>
      </c>
    </row>
    <row r="29" spans="1:6" x14ac:dyDescent="0.25">
      <c r="A29" s="6" t="s">
        <v>176</v>
      </c>
      <c r="B29" s="6" t="s">
        <v>177</v>
      </c>
      <c r="C29" s="6">
        <v>123047373</v>
      </c>
      <c r="D29" s="6" t="s">
        <v>119</v>
      </c>
      <c r="E29" s="7">
        <v>42104</v>
      </c>
      <c r="F29" s="6" t="s">
        <v>178</v>
      </c>
    </row>
    <row r="30" spans="1:6" x14ac:dyDescent="0.25">
      <c r="A30" s="6" t="s">
        <v>179</v>
      </c>
      <c r="B30" s="6" t="s">
        <v>69</v>
      </c>
      <c r="C30" s="6">
        <v>114374682</v>
      </c>
      <c r="D30" s="6" t="s">
        <v>119</v>
      </c>
      <c r="E30" s="7">
        <v>41856</v>
      </c>
      <c r="F30" s="6" t="s">
        <v>180</v>
      </c>
    </row>
    <row r="31" spans="1:6" x14ac:dyDescent="0.25">
      <c r="A31" s="6" t="s">
        <v>181</v>
      </c>
      <c r="B31" s="6" t="s">
        <v>69</v>
      </c>
      <c r="C31" s="6">
        <v>118513142</v>
      </c>
      <c r="D31" s="6" t="s">
        <v>119</v>
      </c>
      <c r="E31" s="7">
        <v>41980</v>
      </c>
      <c r="F31" s="6" t="s">
        <v>182</v>
      </c>
    </row>
    <row r="32" spans="1:6" x14ac:dyDescent="0.25">
      <c r="A32" s="6" t="s">
        <v>183</v>
      </c>
      <c r="B32" s="6" t="s">
        <v>184</v>
      </c>
      <c r="C32" s="6">
        <v>121046536</v>
      </c>
      <c r="D32" s="6" t="s">
        <v>119</v>
      </c>
      <c r="E32" s="7">
        <v>41966</v>
      </c>
      <c r="F32" s="6" t="s">
        <v>185</v>
      </c>
    </row>
    <row r="33" spans="1:6" x14ac:dyDescent="0.25">
      <c r="A33" s="6" t="s">
        <v>186</v>
      </c>
      <c r="B33" s="6" t="s">
        <v>187</v>
      </c>
      <c r="C33" s="6">
        <v>113803338</v>
      </c>
      <c r="D33" s="6" t="s">
        <v>119</v>
      </c>
      <c r="E33" s="7">
        <v>41920</v>
      </c>
      <c r="F33" s="6" t="s">
        <v>188</v>
      </c>
    </row>
    <row r="34" spans="1:6" x14ac:dyDescent="0.25">
      <c r="A34" s="6" t="s">
        <v>189</v>
      </c>
      <c r="B34" s="6" t="s">
        <v>190</v>
      </c>
      <c r="C34" s="6">
        <v>122265130</v>
      </c>
      <c r="D34" s="6" t="s">
        <v>119</v>
      </c>
      <c r="E34" s="7">
        <v>42397</v>
      </c>
      <c r="F34" s="6" t="s">
        <v>191</v>
      </c>
    </row>
    <row r="35" spans="1:6" x14ac:dyDescent="0.25">
      <c r="A35" s="6" t="s">
        <v>192</v>
      </c>
      <c r="B35" s="6" t="s">
        <v>193</v>
      </c>
      <c r="C35" s="6">
        <v>115756237</v>
      </c>
      <c r="D35" s="6" t="s">
        <v>119</v>
      </c>
      <c r="E35" s="7">
        <v>41316</v>
      </c>
      <c r="F35" s="6" t="s">
        <v>194</v>
      </c>
    </row>
    <row r="36" spans="1:6" x14ac:dyDescent="0.25">
      <c r="A36" s="6" t="s">
        <v>195</v>
      </c>
      <c r="B36" s="6" t="s">
        <v>69</v>
      </c>
      <c r="C36" s="6">
        <v>8502281</v>
      </c>
      <c r="D36" s="6" t="s">
        <v>119</v>
      </c>
      <c r="E36" s="7">
        <v>42012</v>
      </c>
      <c r="F36" s="6" t="s">
        <v>196</v>
      </c>
    </row>
    <row r="37" spans="1:6" x14ac:dyDescent="0.25">
      <c r="A37" s="6" t="s">
        <v>197</v>
      </c>
      <c r="B37" s="6" t="s">
        <v>198</v>
      </c>
      <c r="C37" s="6">
        <v>123042135</v>
      </c>
      <c r="D37" s="6" t="s">
        <v>119</v>
      </c>
      <c r="E37" s="7">
        <v>42264</v>
      </c>
      <c r="F37" s="6" t="s">
        <v>199</v>
      </c>
    </row>
    <row r="38" spans="1:6" x14ac:dyDescent="0.25">
      <c r="A38" s="6" t="s">
        <v>200</v>
      </c>
      <c r="B38" s="6" t="s">
        <v>201</v>
      </c>
      <c r="C38" s="6">
        <v>113848864</v>
      </c>
      <c r="D38" s="6" t="s">
        <v>119</v>
      </c>
      <c r="E38" s="7">
        <v>42003</v>
      </c>
      <c r="F38" s="6" t="s">
        <v>202</v>
      </c>
    </row>
    <row r="39" spans="1:6" x14ac:dyDescent="0.25">
      <c r="A39" s="6" t="s">
        <v>203</v>
      </c>
      <c r="B39" s="6" t="s">
        <v>204</v>
      </c>
      <c r="C39" s="6">
        <v>120414799</v>
      </c>
      <c r="D39" s="6" t="s">
        <v>119</v>
      </c>
      <c r="E39" s="7">
        <v>41969</v>
      </c>
      <c r="F39" s="6" t="s">
        <v>205</v>
      </c>
    </row>
    <row r="40" spans="1:6" x14ac:dyDescent="0.25">
      <c r="A40" s="6" t="s">
        <v>206</v>
      </c>
      <c r="B40" s="6" t="s">
        <v>207</v>
      </c>
      <c r="C40" s="6">
        <v>114164782</v>
      </c>
      <c r="D40" s="6" t="s">
        <v>119</v>
      </c>
      <c r="E40" s="7">
        <v>42197</v>
      </c>
      <c r="F40" s="6" t="s">
        <v>208</v>
      </c>
    </row>
    <row r="41" spans="1:6" x14ac:dyDescent="0.25">
      <c r="A41" s="6" t="s">
        <v>21</v>
      </c>
      <c r="B41" s="6" t="s">
        <v>22</v>
      </c>
      <c r="C41" s="6">
        <v>114652976</v>
      </c>
      <c r="D41" s="6" t="s">
        <v>110</v>
      </c>
      <c r="E41" s="7"/>
      <c r="F41" s="6"/>
    </row>
    <row r="42" spans="1:6" x14ac:dyDescent="0.25">
      <c r="A42" s="6" t="s">
        <v>209</v>
      </c>
      <c r="B42" s="6" t="s">
        <v>210</v>
      </c>
      <c r="C42" s="6">
        <v>132105199</v>
      </c>
      <c r="D42" s="6" t="s">
        <v>119</v>
      </c>
      <c r="E42" s="7">
        <v>42339</v>
      </c>
      <c r="F42" s="6" t="s">
        <v>211</v>
      </c>
    </row>
    <row r="43" spans="1:6" x14ac:dyDescent="0.25">
      <c r="A43" s="6" t="s">
        <v>212</v>
      </c>
      <c r="B43" s="6" t="s">
        <v>213</v>
      </c>
      <c r="C43" s="6">
        <v>8499813</v>
      </c>
      <c r="D43" s="6" t="s">
        <v>119</v>
      </c>
      <c r="E43" s="7">
        <v>41315</v>
      </c>
      <c r="F43" s="6" t="s">
        <v>214</v>
      </c>
    </row>
    <row r="44" spans="1:6" x14ac:dyDescent="0.25">
      <c r="A44" s="6" t="s">
        <v>215</v>
      </c>
      <c r="B44" s="6" t="s">
        <v>153</v>
      </c>
      <c r="C44" s="6">
        <v>108745169</v>
      </c>
      <c r="D44" s="6" t="s">
        <v>119</v>
      </c>
      <c r="E44" s="7">
        <v>42209</v>
      </c>
      <c r="F44" s="6" t="s">
        <v>216</v>
      </c>
    </row>
    <row r="45" spans="1:6" x14ac:dyDescent="0.25">
      <c r="A45" s="6" t="s">
        <v>68</v>
      </c>
      <c r="B45" s="6" t="s">
        <v>69</v>
      </c>
      <c r="C45" s="6">
        <v>127384894</v>
      </c>
      <c r="D45" s="6" t="s">
        <v>119</v>
      </c>
      <c r="E45" s="7">
        <v>42346</v>
      </c>
      <c r="F45" s="6"/>
    </row>
    <row r="46" spans="1:6" x14ac:dyDescent="0.25">
      <c r="A46" s="6" t="s">
        <v>217</v>
      </c>
      <c r="B46" s="6" t="s">
        <v>218</v>
      </c>
      <c r="C46" s="6">
        <v>127486616</v>
      </c>
      <c r="D46" s="6" t="s">
        <v>119</v>
      </c>
      <c r="E46" s="7">
        <v>41653</v>
      </c>
      <c r="F46" s="6" t="s">
        <v>219</v>
      </c>
    </row>
    <row r="47" spans="1:6" x14ac:dyDescent="0.25">
      <c r="A47" s="6" t="s">
        <v>220</v>
      </c>
      <c r="B47" s="6" t="s">
        <v>221</v>
      </c>
      <c r="C47" s="6">
        <v>8501263</v>
      </c>
      <c r="D47" s="6" t="s">
        <v>119</v>
      </c>
      <c r="E47" s="7">
        <v>42103</v>
      </c>
      <c r="F47" s="6" t="s">
        <v>222</v>
      </c>
    </row>
    <row r="48" spans="1:6" x14ac:dyDescent="0.25">
      <c r="A48" s="6" t="s">
        <v>223</v>
      </c>
      <c r="B48" s="6" t="s">
        <v>224</v>
      </c>
      <c r="C48" s="6">
        <v>8502472</v>
      </c>
      <c r="D48" s="6" t="s">
        <v>119</v>
      </c>
      <c r="E48" s="7">
        <v>42093</v>
      </c>
      <c r="F48" s="6" t="s">
        <v>225</v>
      </c>
    </row>
    <row r="49" spans="1:6" x14ac:dyDescent="0.25">
      <c r="A49" s="6" t="s">
        <v>226</v>
      </c>
      <c r="B49" s="6" t="s">
        <v>227</v>
      </c>
      <c r="C49" s="6">
        <v>112270831</v>
      </c>
      <c r="D49" s="6" t="s">
        <v>119</v>
      </c>
      <c r="E49" s="7">
        <v>41618</v>
      </c>
      <c r="F49" s="6" t="s">
        <v>228</v>
      </c>
    </row>
    <row r="50" spans="1:6" x14ac:dyDescent="0.25">
      <c r="A50" s="6" t="s">
        <v>229</v>
      </c>
      <c r="B50" s="6" t="s">
        <v>174</v>
      </c>
      <c r="C50" s="6">
        <v>112554316</v>
      </c>
      <c r="D50" s="6" t="s">
        <v>119</v>
      </c>
      <c r="E50" s="7">
        <v>41988</v>
      </c>
      <c r="F50" s="6" t="s">
        <v>230</v>
      </c>
    </row>
    <row r="51" spans="1:6" x14ac:dyDescent="0.25">
      <c r="A51" s="6" t="s">
        <v>231</v>
      </c>
      <c r="B51" s="6" t="s">
        <v>232</v>
      </c>
      <c r="C51" s="6">
        <v>125046880</v>
      </c>
      <c r="D51" s="6" t="s">
        <v>119</v>
      </c>
      <c r="E51" s="7">
        <v>41940</v>
      </c>
      <c r="F51" s="6" t="s">
        <v>233</v>
      </c>
    </row>
    <row r="52" spans="1:6" x14ac:dyDescent="0.25">
      <c r="A52" s="6" t="s">
        <v>234</v>
      </c>
      <c r="B52" s="6" t="s">
        <v>9</v>
      </c>
      <c r="C52" s="6">
        <v>8501490</v>
      </c>
      <c r="D52" s="6" t="s">
        <v>119</v>
      </c>
      <c r="E52" s="7">
        <v>42099</v>
      </c>
      <c r="F52" s="6" t="s">
        <v>235</v>
      </c>
    </row>
    <row r="53" spans="1:6" x14ac:dyDescent="0.25">
      <c r="A53" s="6" t="s">
        <v>236</v>
      </c>
      <c r="B53" s="6" t="s">
        <v>148</v>
      </c>
      <c r="C53" s="6">
        <v>129223251</v>
      </c>
      <c r="D53" s="6" t="s">
        <v>119</v>
      </c>
      <c r="E53" s="7">
        <v>42193</v>
      </c>
      <c r="F53" s="6"/>
    </row>
    <row r="54" spans="1:6" x14ac:dyDescent="0.25">
      <c r="A54" s="6" t="s">
        <v>237</v>
      </c>
      <c r="B54" s="6" t="s">
        <v>238</v>
      </c>
      <c r="C54" s="6">
        <v>118032894</v>
      </c>
      <c r="D54" s="6" t="s">
        <v>119</v>
      </c>
      <c r="E54" s="7">
        <v>42292</v>
      </c>
      <c r="F54" s="6"/>
    </row>
    <row r="55" spans="1:6" x14ac:dyDescent="0.25">
      <c r="A55" s="6" t="s">
        <v>239</v>
      </c>
      <c r="B55" s="6" t="s">
        <v>240</v>
      </c>
      <c r="C55" s="6">
        <v>123356053</v>
      </c>
      <c r="D55" s="6" t="s">
        <v>119</v>
      </c>
      <c r="E55" s="7">
        <v>42016</v>
      </c>
      <c r="F55" s="6" t="s">
        <v>241</v>
      </c>
    </row>
    <row r="56" spans="1:6" x14ac:dyDescent="0.25">
      <c r="A56" s="6" t="s">
        <v>242</v>
      </c>
      <c r="B56" s="6" t="s">
        <v>153</v>
      </c>
      <c r="C56" s="6">
        <v>121043246</v>
      </c>
      <c r="D56" s="6" t="s">
        <v>119</v>
      </c>
      <c r="E56" s="7">
        <v>41980</v>
      </c>
      <c r="F56" s="6" t="s">
        <v>243</v>
      </c>
    </row>
    <row r="57" spans="1:6" x14ac:dyDescent="0.25">
      <c r="A57" s="6" t="s">
        <v>244</v>
      </c>
      <c r="B57" s="6" t="s">
        <v>213</v>
      </c>
      <c r="C57" s="6">
        <v>8502799</v>
      </c>
      <c r="D57" s="6" t="s">
        <v>119</v>
      </c>
      <c r="E57" s="7">
        <v>41955</v>
      </c>
      <c r="F57" s="6" t="s">
        <v>245</v>
      </c>
    </row>
    <row r="58" spans="1:6" x14ac:dyDescent="0.25">
      <c r="A58" s="6" t="s">
        <v>246</v>
      </c>
      <c r="B58" s="6" t="s">
        <v>174</v>
      </c>
      <c r="C58" s="6">
        <v>112554291</v>
      </c>
      <c r="D58" s="6" t="s">
        <v>119</v>
      </c>
      <c r="E58" s="7">
        <v>41968</v>
      </c>
      <c r="F58" s="6" t="s">
        <v>247</v>
      </c>
    </row>
    <row r="59" spans="1:6" x14ac:dyDescent="0.25">
      <c r="A59" s="6" t="s">
        <v>248</v>
      </c>
      <c r="B59" s="6" t="s">
        <v>135</v>
      </c>
      <c r="C59" s="6">
        <v>8502284</v>
      </c>
      <c r="D59" s="6" t="s">
        <v>119</v>
      </c>
      <c r="E59" s="7">
        <v>42089</v>
      </c>
      <c r="F59" s="6" t="s">
        <v>249</v>
      </c>
    </row>
    <row r="60" spans="1:6" x14ac:dyDescent="0.25">
      <c r="A60" s="6" t="s">
        <v>250</v>
      </c>
      <c r="B60" s="6" t="s">
        <v>9</v>
      </c>
      <c r="C60" s="6">
        <v>118024191</v>
      </c>
      <c r="D60" s="6" t="s">
        <v>119</v>
      </c>
      <c r="E60" s="7">
        <v>41988</v>
      </c>
      <c r="F60" s="6" t="s">
        <v>251</v>
      </c>
    </row>
    <row r="61" spans="1:6" x14ac:dyDescent="0.25">
      <c r="A61" s="6" t="s">
        <v>252</v>
      </c>
      <c r="B61" s="6" t="s">
        <v>118</v>
      </c>
      <c r="C61" s="6">
        <v>111676125</v>
      </c>
      <c r="D61" s="6" t="s">
        <v>119</v>
      </c>
      <c r="E61" s="7">
        <v>42209</v>
      </c>
      <c r="F61" s="6" t="s">
        <v>253</v>
      </c>
    </row>
    <row r="62" spans="1:6" x14ac:dyDescent="0.25">
      <c r="A62" s="6" t="s">
        <v>254</v>
      </c>
      <c r="B62" s="6" t="s">
        <v>9</v>
      </c>
      <c r="C62" s="6">
        <v>102134738</v>
      </c>
      <c r="D62" s="6" t="s">
        <v>119</v>
      </c>
      <c r="E62" s="7">
        <v>41955</v>
      </c>
      <c r="F62" s="6" t="s">
        <v>255</v>
      </c>
    </row>
    <row r="63" spans="1:6" x14ac:dyDescent="0.25">
      <c r="A63" s="6" t="s">
        <v>25</v>
      </c>
      <c r="B63" s="6" t="s">
        <v>26</v>
      </c>
      <c r="C63" s="6">
        <v>12262083</v>
      </c>
      <c r="D63" s="6" t="s">
        <v>110</v>
      </c>
      <c r="E63" s="7"/>
      <c r="F63" s="6"/>
    </row>
    <row r="64" spans="1:6" x14ac:dyDescent="0.25">
      <c r="A64" s="6" t="s">
        <v>256</v>
      </c>
      <c r="B64" s="6" t="s">
        <v>257</v>
      </c>
      <c r="C64" s="6">
        <v>120910495</v>
      </c>
      <c r="D64" s="6" t="s">
        <v>119</v>
      </c>
      <c r="E64" s="7">
        <v>41982</v>
      </c>
      <c r="F64" s="6" t="s">
        <v>258</v>
      </c>
    </row>
    <row r="65" spans="1:6" x14ac:dyDescent="0.25">
      <c r="A65" s="6" t="s">
        <v>259</v>
      </c>
      <c r="B65" s="6" t="s">
        <v>260</v>
      </c>
      <c r="C65" s="6">
        <v>8502487</v>
      </c>
      <c r="D65" s="6" t="s">
        <v>119</v>
      </c>
      <c r="E65" s="7">
        <v>41952</v>
      </c>
      <c r="F65" s="6" t="s">
        <v>261</v>
      </c>
    </row>
    <row r="66" spans="1:6" x14ac:dyDescent="0.25">
      <c r="A66" s="6" t="s">
        <v>262</v>
      </c>
      <c r="B66" s="6" t="s">
        <v>32</v>
      </c>
      <c r="C66" s="6">
        <v>129004197</v>
      </c>
      <c r="D66" s="6" t="s">
        <v>119</v>
      </c>
      <c r="E66" s="7">
        <v>41977</v>
      </c>
      <c r="F66" s="6" t="s">
        <v>263</v>
      </c>
    </row>
    <row r="67" spans="1:6" x14ac:dyDescent="0.25">
      <c r="A67" s="6" t="s">
        <v>264</v>
      </c>
      <c r="B67" s="6" t="s">
        <v>18</v>
      </c>
      <c r="C67" s="6">
        <v>115600344</v>
      </c>
      <c r="D67" s="6" t="s">
        <v>119</v>
      </c>
      <c r="E67" s="7">
        <v>42244</v>
      </c>
      <c r="F67" s="6" t="s">
        <v>265</v>
      </c>
    </row>
    <row r="68" spans="1:6" x14ac:dyDescent="0.25">
      <c r="A68" s="6" t="s">
        <v>266</v>
      </c>
      <c r="B68" s="6" t="s">
        <v>267</v>
      </c>
      <c r="C68" s="6">
        <v>121273660</v>
      </c>
      <c r="D68" s="6" t="s">
        <v>119</v>
      </c>
      <c r="E68" s="7">
        <v>42324</v>
      </c>
      <c r="F68" s="6" t="s">
        <v>268</v>
      </c>
    </row>
    <row r="69" spans="1:6" x14ac:dyDescent="0.25">
      <c r="A69" s="6" t="s">
        <v>266</v>
      </c>
      <c r="B69" s="6" t="s">
        <v>269</v>
      </c>
      <c r="C69" s="6">
        <v>119778896</v>
      </c>
      <c r="D69" s="6" t="s">
        <v>119</v>
      </c>
      <c r="E69" s="7">
        <v>42309</v>
      </c>
      <c r="F69" s="6" t="s">
        <v>270</v>
      </c>
    </row>
    <row r="70" spans="1:6" x14ac:dyDescent="0.25">
      <c r="A70" s="6" t="s">
        <v>271</v>
      </c>
      <c r="B70" s="6" t="s">
        <v>272</v>
      </c>
      <c r="C70" s="6">
        <v>124945070</v>
      </c>
      <c r="D70" s="6" t="s">
        <v>119</v>
      </c>
      <c r="E70" s="7">
        <v>42143</v>
      </c>
      <c r="F70" s="6" t="s">
        <v>273</v>
      </c>
    </row>
    <row r="71" spans="1:6" x14ac:dyDescent="0.25">
      <c r="A71" s="6" t="s">
        <v>274</v>
      </c>
      <c r="B71" s="6" t="s">
        <v>275</v>
      </c>
      <c r="C71" s="6">
        <v>8499677</v>
      </c>
      <c r="D71" s="6" t="s">
        <v>119</v>
      </c>
      <c r="E71" s="7">
        <v>42340</v>
      </c>
      <c r="F71" s="6" t="s">
        <v>276</v>
      </c>
    </row>
    <row r="72" spans="1:6" x14ac:dyDescent="0.25">
      <c r="A72" s="6" t="s">
        <v>277</v>
      </c>
      <c r="B72" s="6" t="s">
        <v>9</v>
      </c>
      <c r="C72" s="6">
        <v>129004185</v>
      </c>
      <c r="D72" s="6" t="s">
        <v>119</v>
      </c>
      <c r="E72" s="7">
        <v>41977</v>
      </c>
      <c r="F72" s="6" t="s">
        <v>278</v>
      </c>
    </row>
    <row r="73" spans="1:6" x14ac:dyDescent="0.25">
      <c r="A73" s="6" t="s">
        <v>279</v>
      </c>
      <c r="B73" s="6" t="s">
        <v>130</v>
      </c>
      <c r="C73" s="6">
        <v>119050650</v>
      </c>
      <c r="D73" s="6" t="s">
        <v>119</v>
      </c>
      <c r="E73" s="7">
        <v>41757</v>
      </c>
      <c r="F73" s="6" t="s">
        <v>280</v>
      </c>
    </row>
    <row r="74" spans="1:6" x14ac:dyDescent="0.25">
      <c r="A74" s="6" t="s">
        <v>281</v>
      </c>
      <c r="B74" s="6" t="s">
        <v>282</v>
      </c>
      <c r="C74" s="6">
        <v>102066248</v>
      </c>
      <c r="D74" s="6" t="s">
        <v>119</v>
      </c>
      <c r="E74" s="7">
        <v>42423</v>
      </c>
      <c r="F74" s="6"/>
    </row>
    <row r="75" spans="1:6" x14ac:dyDescent="0.25">
      <c r="A75" s="6" t="s">
        <v>283</v>
      </c>
      <c r="B75" s="6" t="s">
        <v>69</v>
      </c>
      <c r="C75" s="6">
        <v>130125833</v>
      </c>
      <c r="D75" s="6" t="s">
        <v>119</v>
      </c>
      <c r="E75" s="7">
        <v>41971</v>
      </c>
      <c r="F75" s="6" t="s">
        <v>284</v>
      </c>
    </row>
    <row r="76" spans="1:6" x14ac:dyDescent="0.25">
      <c r="A76" s="6" t="s">
        <v>285</v>
      </c>
      <c r="B76" s="6" t="s">
        <v>286</v>
      </c>
      <c r="C76" s="6">
        <v>130581450</v>
      </c>
      <c r="D76" s="6" t="s">
        <v>119</v>
      </c>
      <c r="E76" s="7">
        <v>42012</v>
      </c>
      <c r="F76" s="6" t="s">
        <v>287</v>
      </c>
    </row>
    <row r="77" spans="1:6" x14ac:dyDescent="0.25">
      <c r="A77" s="6" t="s">
        <v>288</v>
      </c>
      <c r="B77" s="6" t="s">
        <v>18</v>
      </c>
      <c r="C77" s="6">
        <v>8499615</v>
      </c>
      <c r="D77" s="6" t="s">
        <v>119</v>
      </c>
      <c r="E77" s="7">
        <v>41988</v>
      </c>
      <c r="F77" s="6" t="s">
        <v>289</v>
      </c>
    </row>
    <row r="78" spans="1:6" x14ac:dyDescent="0.25">
      <c r="A78" s="6" t="s">
        <v>290</v>
      </c>
      <c r="B78" s="6" t="s">
        <v>291</v>
      </c>
      <c r="C78" s="6">
        <v>115005741</v>
      </c>
      <c r="D78" s="6" t="s">
        <v>119</v>
      </c>
      <c r="E78" s="7">
        <v>41981</v>
      </c>
      <c r="F78" s="6"/>
    </row>
    <row r="79" spans="1:6" x14ac:dyDescent="0.25">
      <c r="A79" s="6" t="s">
        <v>28</v>
      </c>
      <c r="B79" s="6" t="s">
        <v>29</v>
      </c>
      <c r="C79" s="6">
        <v>130252336</v>
      </c>
      <c r="D79" s="6" t="s">
        <v>110</v>
      </c>
      <c r="E79" s="7"/>
      <c r="F79" s="6"/>
    </row>
    <row r="80" spans="1:6" x14ac:dyDescent="0.25">
      <c r="A80" s="6" t="s">
        <v>292</v>
      </c>
      <c r="B80" s="6" t="s">
        <v>293</v>
      </c>
      <c r="C80" s="6">
        <v>8620667</v>
      </c>
      <c r="D80" s="6" t="s">
        <v>119</v>
      </c>
      <c r="E80" s="7">
        <v>41557</v>
      </c>
      <c r="F80" s="6" t="s">
        <v>294</v>
      </c>
    </row>
    <row r="81" spans="1:6" x14ac:dyDescent="0.25">
      <c r="A81" s="6" t="s">
        <v>295</v>
      </c>
      <c r="B81" s="6" t="s">
        <v>296</v>
      </c>
      <c r="C81" s="6">
        <v>100958758</v>
      </c>
      <c r="D81" s="6" t="s">
        <v>119</v>
      </c>
      <c r="E81" s="7">
        <v>42077</v>
      </c>
      <c r="F81" s="6" t="s">
        <v>297</v>
      </c>
    </row>
    <row r="82" spans="1:6" x14ac:dyDescent="0.25">
      <c r="A82" s="6" t="s">
        <v>298</v>
      </c>
      <c r="B82" s="6" t="s">
        <v>299</v>
      </c>
      <c r="C82" s="6">
        <v>128493014</v>
      </c>
      <c r="D82" s="6" t="s">
        <v>119</v>
      </c>
      <c r="E82" s="7">
        <v>41891</v>
      </c>
      <c r="F82" s="6" t="s">
        <v>300</v>
      </c>
    </row>
    <row r="83" spans="1:6" x14ac:dyDescent="0.25">
      <c r="A83" s="6" t="s">
        <v>301</v>
      </c>
      <c r="B83" s="6" t="s">
        <v>174</v>
      </c>
      <c r="C83" s="6">
        <v>123047370</v>
      </c>
      <c r="D83" s="6" t="s">
        <v>119</v>
      </c>
      <c r="E83" s="7">
        <v>42330</v>
      </c>
      <c r="F83" s="6" t="s">
        <v>302</v>
      </c>
    </row>
    <row r="84" spans="1:6" x14ac:dyDescent="0.25">
      <c r="A84" s="6" t="s">
        <v>303</v>
      </c>
      <c r="B84" s="6" t="s">
        <v>304</v>
      </c>
      <c r="C84" s="6">
        <v>121947404</v>
      </c>
      <c r="D84" s="6" t="s">
        <v>119</v>
      </c>
      <c r="E84" s="7">
        <v>41965</v>
      </c>
      <c r="F84" s="6" t="s">
        <v>305</v>
      </c>
    </row>
    <row r="85" spans="1:6" x14ac:dyDescent="0.25">
      <c r="A85" s="8" t="s">
        <v>306</v>
      </c>
      <c r="B85" s="8" t="s">
        <v>127</v>
      </c>
      <c r="C85" s="8">
        <v>119510949</v>
      </c>
      <c r="D85" s="8" t="s">
        <v>119</v>
      </c>
      <c r="E85" s="9">
        <v>42345</v>
      </c>
    </row>
    <row r="86" spans="1:6" x14ac:dyDescent="0.25">
      <c r="A86" s="8" t="s">
        <v>307</v>
      </c>
      <c r="B86" s="8" t="s">
        <v>177</v>
      </c>
      <c r="C86" s="8">
        <v>8502315</v>
      </c>
      <c r="D86" s="8" t="s">
        <v>119</v>
      </c>
      <c r="E86" s="9">
        <v>41964</v>
      </c>
      <c r="F86" s="8" t="s">
        <v>308</v>
      </c>
    </row>
    <row r="87" spans="1:6" x14ac:dyDescent="0.25">
      <c r="A87" s="8" t="s">
        <v>309</v>
      </c>
      <c r="B87" s="8" t="s">
        <v>184</v>
      </c>
      <c r="C87" s="8">
        <v>117744569</v>
      </c>
      <c r="D87" s="8" t="s">
        <v>119</v>
      </c>
      <c r="E87" s="9">
        <v>41946</v>
      </c>
      <c r="F87" s="8" t="s">
        <v>310</v>
      </c>
    </row>
    <row r="88" spans="1:6" x14ac:dyDescent="0.25">
      <c r="A88" s="8" t="s">
        <v>311</v>
      </c>
      <c r="B88" s="8" t="s">
        <v>69</v>
      </c>
      <c r="C88" s="8">
        <v>122665581</v>
      </c>
      <c r="D88" s="8" t="s">
        <v>119</v>
      </c>
      <c r="E88" s="9">
        <v>41977</v>
      </c>
      <c r="F88" s="8" t="s">
        <v>312</v>
      </c>
    </row>
    <row r="89" spans="1:6" x14ac:dyDescent="0.25">
      <c r="A89" s="8" t="s">
        <v>313</v>
      </c>
      <c r="B89" s="8" t="s">
        <v>174</v>
      </c>
      <c r="C89" s="8">
        <v>105618923</v>
      </c>
      <c r="D89" s="8" t="s">
        <v>119</v>
      </c>
      <c r="E89" s="9">
        <v>41785</v>
      </c>
    </row>
    <row r="90" spans="1:6" x14ac:dyDescent="0.25">
      <c r="A90" s="8" t="s">
        <v>314</v>
      </c>
      <c r="B90" s="8" t="s">
        <v>315</v>
      </c>
      <c r="C90" s="8">
        <v>117998489</v>
      </c>
      <c r="D90" s="8" t="s">
        <v>119</v>
      </c>
      <c r="E90" s="9">
        <v>41851</v>
      </c>
      <c r="F90" s="8" t="s">
        <v>316</v>
      </c>
    </row>
    <row r="91" spans="1:6" x14ac:dyDescent="0.25">
      <c r="A91" s="8" t="s">
        <v>317</v>
      </c>
      <c r="B91" s="8" t="s">
        <v>318</v>
      </c>
      <c r="C91" s="8">
        <v>109298119</v>
      </c>
      <c r="D91" s="8" t="s">
        <v>119</v>
      </c>
      <c r="E91" s="9">
        <v>41501</v>
      </c>
    </row>
    <row r="92" spans="1:6" x14ac:dyDescent="0.25">
      <c r="A92" s="8" t="s">
        <v>319</v>
      </c>
      <c r="B92" s="8" t="s">
        <v>320</v>
      </c>
      <c r="C92" s="8">
        <v>122556442</v>
      </c>
      <c r="D92" s="8" t="s">
        <v>119</v>
      </c>
      <c r="E92" s="9">
        <v>41649</v>
      </c>
    </row>
    <row r="93" spans="1:6" x14ac:dyDescent="0.25">
      <c r="A93" s="8" t="s">
        <v>321</v>
      </c>
      <c r="B93" s="8" t="s">
        <v>322</v>
      </c>
      <c r="C93" s="8">
        <v>126766061</v>
      </c>
      <c r="D93" s="8" t="s">
        <v>119</v>
      </c>
      <c r="E93" s="9">
        <v>41992</v>
      </c>
      <c r="F93" s="8" t="s">
        <v>323</v>
      </c>
    </row>
    <row r="94" spans="1:6" x14ac:dyDescent="0.25">
      <c r="A94" s="8" t="s">
        <v>324</v>
      </c>
      <c r="B94" s="8" t="s">
        <v>18</v>
      </c>
      <c r="C94" s="8">
        <v>115755904</v>
      </c>
      <c r="D94" s="8" t="s">
        <v>119</v>
      </c>
      <c r="E94" s="9">
        <v>42234</v>
      </c>
      <c r="F94" s="8" t="s">
        <v>325</v>
      </c>
    </row>
    <row r="95" spans="1:6" x14ac:dyDescent="0.25">
      <c r="A95" s="8" t="s">
        <v>326</v>
      </c>
      <c r="B95" s="8" t="s">
        <v>327</v>
      </c>
      <c r="C95" s="8">
        <v>8501761</v>
      </c>
      <c r="D95" s="8" t="s">
        <v>119</v>
      </c>
      <c r="E95" s="9">
        <v>42003</v>
      </c>
      <c r="F95" s="8" t="s">
        <v>328</v>
      </c>
    </row>
    <row r="96" spans="1:6" x14ac:dyDescent="0.25">
      <c r="A96" s="8" t="s">
        <v>31</v>
      </c>
      <c r="B96" s="8" t="s">
        <v>32</v>
      </c>
      <c r="C96" s="8">
        <v>129006841</v>
      </c>
      <c r="D96" s="8" t="s">
        <v>110</v>
      </c>
    </row>
    <row r="97" spans="1:6" x14ac:dyDescent="0.25">
      <c r="A97" s="8" t="s">
        <v>31</v>
      </c>
      <c r="B97" s="8" t="s">
        <v>232</v>
      </c>
      <c r="C97" s="8">
        <v>128681786</v>
      </c>
      <c r="D97" s="8" t="s">
        <v>119</v>
      </c>
      <c r="E97" s="9">
        <v>41958</v>
      </c>
      <c r="F97" s="8" t="s">
        <v>329</v>
      </c>
    </row>
    <row r="98" spans="1:6" x14ac:dyDescent="0.25">
      <c r="A98" s="8" t="s">
        <v>330</v>
      </c>
      <c r="B98" s="8" t="s">
        <v>174</v>
      </c>
      <c r="C98" s="8">
        <v>110708588</v>
      </c>
      <c r="D98" s="8" t="s">
        <v>119</v>
      </c>
      <c r="E98" s="9">
        <v>41948</v>
      </c>
      <c r="F98" s="8" t="s">
        <v>331</v>
      </c>
    </row>
    <row r="99" spans="1:6" x14ac:dyDescent="0.25">
      <c r="A99" s="8" t="s">
        <v>332</v>
      </c>
      <c r="B99" s="8" t="s">
        <v>69</v>
      </c>
      <c r="C99" s="8">
        <v>122068463</v>
      </c>
      <c r="D99" s="8" t="s">
        <v>119</v>
      </c>
      <c r="E99" s="9">
        <v>41644</v>
      </c>
    </row>
    <row r="100" spans="1:6" x14ac:dyDescent="0.25">
      <c r="A100" s="8" t="s">
        <v>333</v>
      </c>
      <c r="B100" s="8" t="s">
        <v>334</v>
      </c>
      <c r="C100" s="8">
        <v>8501119</v>
      </c>
      <c r="D100" s="8" t="s">
        <v>119</v>
      </c>
      <c r="E100" s="9">
        <v>42397</v>
      </c>
      <c r="F100" s="8" t="s">
        <v>335</v>
      </c>
    </row>
    <row r="101" spans="1:6" x14ac:dyDescent="0.25">
      <c r="A101" s="8" t="s">
        <v>333</v>
      </c>
      <c r="B101" s="8" t="s">
        <v>213</v>
      </c>
      <c r="C101" s="8">
        <v>107803669</v>
      </c>
      <c r="D101" s="8" t="s">
        <v>119</v>
      </c>
      <c r="E101" s="9">
        <v>41703</v>
      </c>
      <c r="F101" s="8" t="s">
        <v>336</v>
      </c>
    </row>
    <row r="102" spans="1:6" x14ac:dyDescent="0.25">
      <c r="A102" s="8" t="s">
        <v>333</v>
      </c>
      <c r="B102" s="8" t="s">
        <v>337</v>
      </c>
      <c r="C102" s="8">
        <v>8499810</v>
      </c>
      <c r="D102" s="8" t="s">
        <v>119</v>
      </c>
      <c r="E102" s="9">
        <v>41773</v>
      </c>
      <c r="F102" s="8" t="s">
        <v>338</v>
      </c>
    </row>
    <row r="103" spans="1:6" x14ac:dyDescent="0.25">
      <c r="A103" s="8" t="s">
        <v>339</v>
      </c>
      <c r="B103" s="8" t="s">
        <v>315</v>
      </c>
      <c r="C103" s="8">
        <v>8501754</v>
      </c>
      <c r="D103" s="8" t="s">
        <v>119</v>
      </c>
      <c r="E103" s="9">
        <v>41823</v>
      </c>
      <c r="F103" s="8" t="s">
        <v>340</v>
      </c>
    </row>
    <row r="104" spans="1:6" x14ac:dyDescent="0.25">
      <c r="A104" s="8" t="s">
        <v>341</v>
      </c>
      <c r="B104" s="8" t="s">
        <v>342</v>
      </c>
      <c r="C104" s="8">
        <v>116088640</v>
      </c>
      <c r="D104" s="8" t="s">
        <v>119</v>
      </c>
      <c r="E104" s="9">
        <v>41626</v>
      </c>
      <c r="F104" s="8" t="s">
        <v>343</v>
      </c>
    </row>
    <row r="105" spans="1:6" x14ac:dyDescent="0.25">
      <c r="A105" s="8" t="s">
        <v>344</v>
      </c>
      <c r="B105" s="8" t="s">
        <v>345</v>
      </c>
      <c r="C105" s="8">
        <v>113141105</v>
      </c>
      <c r="D105" s="8" t="s">
        <v>119</v>
      </c>
      <c r="E105" s="9">
        <v>42145</v>
      </c>
    </row>
    <row r="106" spans="1:6" x14ac:dyDescent="0.25">
      <c r="A106" s="8" t="s">
        <v>346</v>
      </c>
      <c r="B106" s="8" t="s">
        <v>347</v>
      </c>
      <c r="C106" s="8">
        <v>115694886</v>
      </c>
      <c r="D106" s="8" t="s">
        <v>119</v>
      </c>
      <c r="E106" s="9">
        <v>41977</v>
      </c>
      <c r="F106" s="8" t="s">
        <v>348</v>
      </c>
    </row>
    <row r="107" spans="1:6" x14ac:dyDescent="0.25">
      <c r="A107" s="8" t="s">
        <v>349</v>
      </c>
      <c r="B107" s="8" t="s">
        <v>36</v>
      </c>
      <c r="C107" s="8">
        <v>107687430</v>
      </c>
      <c r="D107" s="8" t="s">
        <v>119</v>
      </c>
      <c r="E107" s="9">
        <v>41988</v>
      </c>
      <c r="F107" s="8" t="s">
        <v>350</v>
      </c>
    </row>
    <row r="108" spans="1:6" x14ac:dyDescent="0.25">
      <c r="A108" s="8" t="s">
        <v>351</v>
      </c>
      <c r="B108" s="8" t="s">
        <v>130</v>
      </c>
      <c r="C108" s="8">
        <v>118305878</v>
      </c>
      <c r="D108" s="8" t="s">
        <v>119</v>
      </c>
      <c r="E108" s="9">
        <v>42035</v>
      </c>
      <c r="F108" s="8" t="s">
        <v>352</v>
      </c>
    </row>
    <row r="109" spans="1:6" x14ac:dyDescent="0.25">
      <c r="A109" s="8" t="s">
        <v>353</v>
      </c>
      <c r="B109" s="8" t="s">
        <v>354</v>
      </c>
      <c r="C109" s="8">
        <v>121450189</v>
      </c>
      <c r="D109" s="8" t="s">
        <v>119</v>
      </c>
      <c r="E109" s="9">
        <v>41973</v>
      </c>
      <c r="F109" s="8" t="s">
        <v>355</v>
      </c>
    </row>
    <row r="110" spans="1:6" x14ac:dyDescent="0.25">
      <c r="A110" s="8" t="s">
        <v>356</v>
      </c>
      <c r="B110" s="8" t="s">
        <v>357</v>
      </c>
      <c r="C110" s="8">
        <v>107877606</v>
      </c>
      <c r="D110" s="8" t="s">
        <v>119</v>
      </c>
      <c r="E110" s="9">
        <v>42158</v>
      </c>
      <c r="F110" s="8" t="s">
        <v>358</v>
      </c>
    </row>
    <row r="111" spans="1:6" x14ac:dyDescent="0.25">
      <c r="A111" s="8" t="s">
        <v>35</v>
      </c>
      <c r="B111" s="8" t="s">
        <v>36</v>
      </c>
      <c r="C111" s="8">
        <v>122149319</v>
      </c>
      <c r="D111" s="8" t="s">
        <v>110</v>
      </c>
    </row>
    <row r="112" spans="1:6" x14ac:dyDescent="0.25">
      <c r="A112" s="8" t="s">
        <v>359</v>
      </c>
      <c r="B112" s="8" t="s">
        <v>360</v>
      </c>
      <c r="C112" s="8">
        <v>125190239</v>
      </c>
      <c r="D112" s="8" t="s">
        <v>119</v>
      </c>
      <c r="E112" s="9">
        <v>42155</v>
      </c>
      <c r="F112" s="8" t="s">
        <v>361</v>
      </c>
    </row>
    <row r="113" spans="1:6" x14ac:dyDescent="0.25">
      <c r="A113" s="8" t="s">
        <v>362</v>
      </c>
      <c r="B113" s="8" t="s">
        <v>363</v>
      </c>
      <c r="C113" s="8">
        <v>107242107</v>
      </c>
      <c r="D113" s="8" t="s">
        <v>119</v>
      </c>
      <c r="E113" s="9">
        <v>41973</v>
      </c>
      <c r="F113" s="8" t="s">
        <v>364</v>
      </c>
    </row>
    <row r="114" spans="1:6" x14ac:dyDescent="0.25">
      <c r="A114" s="8" t="s">
        <v>365</v>
      </c>
      <c r="B114" s="8" t="s">
        <v>174</v>
      </c>
      <c r="C114" s="8">
        <v>128593489</v>
      </c>
      <c r="D114" s="8" t="s">
        <v>119</v>
      </c>
      <c r="E114" s="9">
        <v>42075</v>
      </c>
      <c r="F114" s="8" t="s">
        <v>366</v>
      </c>
    </row>
    <row r="115" spans="1:6" x14ac:dyDescent="0.25">
      <c r="A115" s="8" t="s">
        <v>367</v>
      </c>
      <c r="B115" s="8" t="s">
        <v>174</v>
      </c>
      <c r="C115" s="8">
        <v>122863067</v>
      </c>
      <c r="D115" s="8" t="s">
        <v>119</v>
      </c>
      <c r="E115" s="9">
        <v>42261</v>
      </c>
      <c r="F115" s="8" t="s">
        <v>368</v>
      </c>
    </row>
    <row r="116" spans="1:6" x14ac:dyDescent="0.25">
      <c r="A116" s="8" t="s">
        <v>369</v>
      </c>
      <c r="B116" s="8" t="s">
        <v>370</v>
      </c>
      <c r="C116" s="8">
        <v>8501237</v>
      </c>
      <c r="D116" s="8" t="s">
        <v>119</v>
      </c>
      <c r="E116" s="9">
        <v>42387</v>
      </c>
    </row>
    <row r="117" spans="1:6" x14ac:dyDescent="0.25">
      <c r="A117" s="8" t="s">
        <v>371</v>
      </c>
      <c r="B117" s="8" t="s">
        <v>357</v>
      </c>
      <c r="C117" s="8">
        <v>103844732</v>
      </c>
      <c r="D117" s="8" t="s">
        <v>119</v>
      </c>
      <c r="E117" s="9">
        <v>41959</v>
      </c>
      <c r="F117" s="8" t="s">
        <v>372</v>
      </c>
    </row>
    <row r="118" spans="1:6" x14ac:dyDescent="0.25">
      <c r="A118" s="8" t="s">
        <v>39</v>
      </c>
      <c r="B118" s="8" t="s">
        <v>40</v>
      </c>
      <c r="C118" s="8">
        <v>12279538</v>
      </c>
      <c r="D118" s="8" t="s">
        <v>110</v>
      </c>
    </row>
    <row r="119" spans="1:6" x14ac:dyDescent="0.25">
      <c r="A119" s="8" t="s">
        <v>373</v>
      </c>
      <c r="B119" s="8" t="s">
        <v>374</v>
      </c>
      <c r="C119" s="8">
        <v>106604674</v>
      </c>
      <c r="D119" s="8" t="s">
        <v>119</v>
      </c>
      <c r="E119" s="9">
        <v>41854</v>
      </c>
      <c r="F119" s="8" t="s">
        <v>375</v>
      </c>
    </row>
    <row r="120" spans="1:6" x14ac:dyDescent="0.25">
      <c r="A120" s="8" t="s">
        <v>376</v>
      </c>
      <c r="B120" s="8" t="s">
        <v>377</v>
      </c>
      <c r="C120" s="8">
        <v>126181866</v>
      </c>
      <c r="D120" s="8" t="s">
        <v>119</v>
      </c>
      <c r="E120" s="9">
        <v>40914</v>
      </c>
      <c r="F120" s="8" t="s">
        <v>378</v>
      </c>
    </row>
    <row r="121" spans="1:6" x14ac:dyDescent="0.25">
      <c r="A121" s="8" t="s">
        <v>379</v>
      </c>
      <c r="B121" s="8" t="s">
        <v>320</v>
      </c>
      <c r="C121" s="8">
        <v>8615189</v>
      </c>
      <c r="D121" s="8" t="s">
        <v>119</v>
      </c>
      <c r="E121" s="9">
        <v>42299</v>
      </c>
      <c r="F121" s="8" t="s">
        <v>380</v>
      </c>
    </row>
    <row r="122" spans="1:6" x14ac:dyDescent="0.25">
      <c r="A122" s="8" t="s">
        <v>42</v>
      </c>
      <c r="B122" s="8" t="s">
        <v>43</v>
      </c>
      <c r="C122" s="8">
        <v>125442319</v>
      </c>
      <c r="D122" s="8" t="s">
        <v>110</v>
      </c>
    </row>
    <row r="123" spans="1:6" x14ac:dyDescent="0.25">
      <c r="A123" s="8" t="s">
        <v>381</v>
      </c>
      <c r="B123" s="8" t="s">
        <v>382</v>
      </c>
      <c r="C123" s="8">
        <v>8501770</v>
      </c>
      <c r="D123" s="8" t="s">
        <v>119</v>
      </c>
      <c r="E123" s="9">
        <v>41939</v>
      </c>
    </row>
    <row r="124" spans="1:6" x14ac:dyDescent="0.25">
      <c r="A124" s="8" t="s">
        <v>383</v>
      </c>
      <c r="B124" s="8" t="s">
        <v>384</v>
      </c>
      <c r="C124" s="8">
        <v>117424906</v>
      </c>
      <c r="D124" s="8" t="s">
        <v>119</v>
      </c>
      <c r="E124" s="9">
        <v>41793</v>
      </c>
      <c r="F124" s="8" t="s">
        <v>385</v>
      </c>
    </row>
    <row r="125" spans="1:6" x14ac:dyDescent="0.25">
      <c r="A125" s="8" t="s">
        <v>386</v>
      </c>
      <c r="B125" s="8" t="s">
        <v>387</v>
      </c>
      <c r="C125" s="8">
        <v>124251599</v>
      </c>
      <c r="D125" s="8" t="s">
        <v>119</v>
      </c>
      <c r="E125" s="9">
        <v>42213</v>
      </c>
      <c r="F125" s="8" t="s">
        <v>388</v>
      </c>
    </row>
    <row r="126" spans="1:6" x14ac:dyDescent="0.25">
      <c r="A126" s="8" t="s">
        <v>389</v>
      </c>
      <c r="B126" s="8" t="s">
        <v>9</v>
      </c>
      <c r="C126" s="8">
        <v>105862749</v>
      </c>
      <c r="D126" s="8" t="s">
        <v>119</v>
      </c>
      <c r="E126" s="9">
        <v>41990</v>
      </c>
    </row>
    <row r="127" spans="1:6" x14ac:dyDescent="0.25">
      <c r="A127" s="8" t="s">
        <v>45</v>
      </c>
      <c r="B127" s="8" t="s">
        <v>46</v>
      </c>
      <c r="C127" s="8">
        <v>132676430</v>
      </c>
      <c r="D127" s="8" t="s">
        <v>110</v>
      </c>
    </row>
    <row r="128" spans="1:6" x14ac:dyDescent="0.25">
      <c r="A128" s="8" t="s">
        <v>390</v>
      </c>
      <c r="B128" s="8" t="s">
        <v>391</v>
      </c>
      <c r="C128" s="8">
        <v>121819347</v>
      </c>
      <c r="D128" s="8" t="s">
        <v>119</v>
      </c>
      <c r="E128" s="9">
        <v>42023</v>
      </c>
      <c r="F128" s="8" t="s">
        <v>392</v>
      </c>
    </row>
    <row r="129" spans="1:6" x14ac:dyDescent="0.25">
      <c r="A129" s="8" t="s">
        <v>14</v>
      </c>
      <c r="B129" s="8" t="s">
        <v>393</v>
      </c>
      <c r="C129" s="8">
        <v>121852385</v>
      </c>
      <c r="D129" s="8" t="s">
        <v>119</v>
      </c>
      <c r="E129" s="9">
        <v>41946</v>
      </c>
    </row>
    <row r="130" spans="1:6" x14ac:dyDescent="0.25">
      <c r="A130" s="8" t="s">
        <v>394</v>
      </c>
      <c r="B130" s="8" t="s">
        <v>174</v>
      </c>
      <c r="C130" s="8">
        <v>12050032</v>
      </c>
      <c r="D130" s="8" t="s">
        <v>119</v>
      </c>
      <c r="E130" s="9">
        <v>42257</v>
      </c>
      <c r="F130" s="8" t="s">
        <v>395</v>
      </c>
    </row>
    <row r="131" spans="1:6" x14ac:dyDescent="0.25">
      <c r="A131" s="8" t="s">
        <v>394</v>
      </c>
      <c r="B131" s="8" t="s">
        <v>18</v>
      </c>
      <c r="C131" s="8">
        <v>113849927</v>
      </c>
      <c r="D131" s="8" t="s">
        <v>119</v>
      </c>
      <c r="E131" s="9">
        <v>41816</v>
      </c>
      <c r="F131" s="8" t="s">
        <v>396</v>
      </c>
    </row>
    <row r="132" spans="1:6" x14ac:dyDescent="0.25">
      <c r="A132" s="8" t="s">
        <v>62</v>
      </c>
      <c r="B132" s="8" t="s">
        <v>63</v>
      </c>
      <c r="C132" s="8">
        <v>131176239</v>
      </c>
      <c r="D132" s="8" t="s">
        <v>119</v>
      </c>
      <c r="E132" s="9">
        <v>41911</v>
      </c>
      <c r="F132" s="8" t="s">
        <v>397</v>
      </c>
    </row>
    <row r="133" spans="1:6" x14ac:dyDescent="0.25">
      <c r="A133" s="8" t="s">
        <v>398</v>
      </c>
      <c r="B133" s="8" t="s">
        <v>165</v>
      </c>
      <c r="C133" s="8">
        <v>114074870</v>
      </c>
      <c r="D133" s="8" t="s">
        <v>119</v>
      </c>
      <c r="E133" s="9">
        <v>41887</v>
      </c>
      <c r="F133" s="8" t="s">
        <v>399</v>
      </c>
    </row>
    <row r="134" spans="1:6" x14ac:dyDescent="0.25">
      <c r="A134" s="8" t="s">
        <v>400</v>
      </c>
      <c r="B134" s="8" t="s">
        <v>401</v>
      </c>
      <c r="C134" s="8">
        <v>126903011</v>
      </c>
      <c r="D134" s="8" t="s">
        <v>119</v>
      </c>
      <c r="E134" s="9">
        <v>41794</v>
      </c>
      <c r="F134" s="8" t="s">
        <v>402</v>
      </c>
    </row>
    <row r="135" spans="1:6" x14ac:dyDescent="0.25">
      <c r="A135" s="8" t="s">
        <v>403</v>
      </c>
      <c r="B135" s="8" t="s">
        <v>9</v>
      </c>
      <c r="C135" s="8">
        <v>128826146</v>
      </c>
      <c r="D135" s="8" t="s">
        <v>119</v>
      </c>
      <c r="E135" s="9">
        <v>42003</v>
      </c>
      <c r="F135" s="8" t="s">
        <v>404</v>
      </c>
    </row>
    <row r="136" spans="1:6" x14ac:dyDescent="0.25">
      <c r="A136" s="8" t="s">
        <v>405</v>
      </c>
      <c r="B136" s="8" t="s">
        <v>9</v>
      </c>
      <c r="C136" s="8">
        <v>8501164</v>
      </c>
      <c r="D136" s="8" t="s">
        <v>119</v>
      </c>
      <c r="E136" s="9">
        <v>42016</v>
      </c>
      <c r="F136" s="8" t="s">
        <v>406</v>
      </c>
    </row>
    <row r="137" spans="1:6" x14ac:dyDescent="0.25">
      <c r="A137" s="8" t="s">
        <v>407</v>
      </c>
      <c r="B137" s="8" t="s">
        <v>408</v>
      </c>
      <c r="C137" s="8">
        <v>121629120</v>
      </c>
      <c r="D137" s="8" t="s">
        <v>119</v>
      </c>
      <c r="E137" s="9">
        <v>42096</v>
      </c>
      <c r="F137" s="8" t="s">
        <v>409</v>
      </c>
    </row>
    <row r="138" spans="1:6" x14ac:dyDescent="0.25">
      <c r="A138" s="8" t="s">
        <v>410</v>
      </c>
      <c r="B138" s="8" t="s">
        <v>9</v>
      </c>
      <c r="C138" s="8">
        <v>122376221</v>
      </c>
      <c r="D138" s="8" t="s">
        <v>119</v>
      </c>
      <c r="E138" s="9">
        <v>42020</v>
      </c>
    </row>
    <row r="139" spans="1:6" x14ac:dyDescent="0.25">
      <c r="A139" s="8" t="s">
        <v>48</v>
      </c>
      <c r="B139" s="8" t="s">
        <v>49</v>
      </c>
      <c r="C139" s="8">
        <v>12018134</v>
      </c>
      <c r="D139" s="8" t="s">
        <v>110</v>
      </c>
    </row>
    <row r="140" spans="1:6" x14ac:dyDescent="0.25">
      <c r="A140" s="8" t="s">
        <v>48</v>
      </c>
      <c r="B140" s="8" t="s">
        <v>51</v>
      </c>
      <c r="C140" s="8">
        <v>12331890</v>
      </c>
      <c r="D140" s="8" t="s">
        <v>110</v>
      </c>
    </row>
    <row r="141" spans="1:6" x14ac:dyDescent="0.25">
      <c r="A141" s="8" t="s">
        <v>411</v>
      </c>
      <c r="B141" s="8" t="s">
        <v>412</v>
      </c>
      <c r="C141" s="8">
        <v>130297655</v>
      </c>
      <c r="D141" s="8" t="s">
        <v>119</v>
      </c>
      <c r="E141" s="9">
        <v>41667</v>
      </c>
      <c r="F141" s="8" t="s">
        <v>413</v>
      </c>
    </row>
    <row r="142" spans="1:6" x14ac:dyDescent="0.25">
      <c r="A142" s="8" t="s">
        <v>414</v>
      </c>
      <c r="B142" s="8" t="s">
        <v>415</v>
      </c>
      <c r="C142" s="8">
        <v>8502881</v>
      </c>
      <c r="D142" s="8" t="s">
        <v>119</v>
      </c>
      <c r="E142" s="9">
        <v>41861</v>
      </c>
      <c r="F142" s="8" t="s">
        <v>416</v>
      </c>
    </row>
    <row r="143" spans="1:6" x14ac:dyDescent="0.25">
      <c r="A143" s="8" t="s">
        <v>414</v>
      </c>
      <c r="B143" s="8" t="s">
        <v>153</v>
      </c>
      <c r="C143" s="8">
        <v>8501010</v>
      </c>
      <c r="D143" s="8" t="s">
        <v>119</v>
      </c>
      <c r="E143" s="9">
        <v>41873</v>
      </c>
      <c r="F143" s="8" t="s">
        <v>417</v>
      </c>
    </row>
    <row r="144" spans="1:6" x14ac:dyDescent="0.25">
      <c r="A144" s="8" t="s">
        <v>418</v>
      </c>
      <c r="B144" s="8" t="s">
        <v>384</v>
      </c>
      <c r="C144" s="8">
        <v>123866013</v>
      </c>
      <c r="D144" s="8" t="s">
        <v>119</v>
      </c>
      <c r="E144" s="9">
        <v>41951</v>
      </c>
      <c r="F144" s="8" t="s">
        <v>419</v>
      </c>
    </row>
    <row r="145" spans="1:6" x14ac:dyDescent="0.25">
      <c r="A145" s="8" t="s">
        <v>420</v>
      </c>
      <c r="B145" s="8" t="s">
        <v>421</v>
      </c>
      <c r="C145" s="8">
        <v>8502528</v>
      </c>
      <c r="D145" s="8" t="s">
        <v>119</v>
      </c>
      <c r="E145" s="9">
        <v>41988</v>
      </c>
      <c r="F145" s="8" t="s">
        <v>422</v>
      </c>
    </row>
    <row r="146" spans="1:6" x14ac:dyDescent="0.25">
      <c r="A146" s="8" t="s">
        <v>420</v>
      </c>
      <c r="B146" s="8" t="s">
        <v>184</v>
      </c>
      <c r="C146" s="8">
        <v>113821651</v>
      </c>
      <c r="D146" s="8" t="s">
        <v>119</v>
      </c>
      <c r="E146" s="9">
        <v>41768</v>
      </c>
      <c r="F146" s="8" t="s">
        <v>423</v>
      </c>
    </row>
    <row r="147" spans="1:6" x14ac:dyDescent="0.25">
      <c r="A147" s="8" t="s">
        <v>424</v>
      </c>
      <c r="B147" s="8" t="s">
        <v>69</v>
      </c>
      <c r="C147" s="8">
        <v>8612813</v>
      </c>
      <c r="D147" s="8" t="s">
        <v>119</v>
      </c>
      <c r="E147" s="9">
        <v>41990</v>
      </c>
      <c r="F147" s="8" t="s">
        <v>425</v>
      </c>
    </row>
    <row r="148" spans="1:6" x14ac:dyDescent="0.25">
      <c r="A148" s="8" t="s">
        <v>426</v>
      </c>
      <c r="B148" s="8" t="s">
        <v>427</v>
      </c>
      <c r="C148" s="8">
        <v>100780305</v>
      </c>
      <c r="D148" s="8" t="s">
        <v>119</v>
      </c>
      <c r="E148" s="9">
        <v>41948</v>
      </c>
      <c r="F148" s="8" t="s">
        <v>428</v>
      </c>
    </row>
    <row r="149" spans="1:6" x14ac:dyDescent="0.25">
      <c r="A149" s="8" t="s">
        <v>429</v>
      </c>
      <c r="B149" s="8" t="s">
        <v>174</v>
      </c>
      <c r="C149" s="8">
        <v>128487210</v>
      </c>
      <c r="D149" s="8" t="s">
        <v>119</v>
      </c>
      <c r="E149" s="9">
        <v>41954</v>
      </c>
      <c r="F149" s="8" t="s">
        <v>430</v>
      </c>
    </row>
    <row r="150" spans="1:6" x14ac:dyDescent="0.25">
      <c r="A150" s="8" t="s">
        <v>431</v>
      </c>
      <c r="B150" s="8" t="s">
        <v>432</v>
      </c>
      <c r="C150" s="8">
        <v>103662519</v>
      </c>
      <c r="D150" s="8" t="s">
        <v>119</v>
      </c>
      <c r="E150" s="9">
        <v>42286</v>
      </c>
      <c r="F150" s="8" t="s">
        <v>433</v>
      </c>
    </row>
    <row r="151" spans="1:6" x14ac:dyDescent="0.25">
      <c r="A151" s="8" t="s">
        <v>434</v>
      </c>
      <c r="B151" s="8" t="s">
        <v>318</v>
      </c>
      <c r="C151" s="8">
        <v>116309392</v>
      </c>
      <c r="D151" s="8" t="s">
        <v>119</v>
      </c>
      <c r="E151" s="9">
        <v>41969</v>
      </c>
    </row>
    <row r="152" spans="1:6" x14ac:dyDescent="0.25">
      <c r="A152" s="8" t="s">
        <v>435</v>
      </c>
      <c r="B152" s="8" t="s">
        <v>436</v>
      </c>
      <c r="C152" s="8">
        <v>131698982</v>
      </c>
      <c r="D152" s="8" t="s">
        <v>119</v>
      </c>
      <c r="E152" s="9">
        <v>41956</v>
      </c>
    </row>
    <row r="153" spans="1:6" x14ac:dyDescent="0.25">
      <c r="A153" s="8" t="s">
        <v>52</v>
      </c>
      <c r="B153" s="8" t="s">
        <v>53</v>
      </c>
      <c r="C153" s="8">
        <v>121151140</v>
      </c>
      <c r="D153" s="8" t="s">
        <v>110</v>
      </c>
    </row>
    <row r="154" spans="1:6" x14ac:dyDescent="0.25">
      <c r="A154" s="8" t="s">
        <v>437</v>
      </c>
      <c r="B154" s="8" t="s">
        <v>438</v>
      </c>
      <c r="C154" s="8">
        <v>121043219</v>
      </c>
      <c r="D154" s="8" t="s">
        <v>119</v>
      </c>
      <c r="E154" s="9">
        <v>41764</v>
      </c>
    </row>
    <row r="155" spans="1:6" x14ac:dyDescent="0.25">
      <c r="A155" s="8" t="s">
        <v>439</v>
      </c>
      <c r="B155" s="8" t="s">
        <v>118</v>
      </c>
      <c r="C155" s="8">
        <v>119729634</v>
      </c>
      <c r="D155" s="8" t="s">
        <v>119</v>
      </c>
      <c r="E155" s="9">
        <v>41325</v>
      </c>
    </row>
    <row r="156" spans="1:6" x14ac:dyDescent="0.25">
      <c r="A156" s="8" t="s">
        <v>56</v>
      </c>
      <c r="B156" s="8" t="s">
        <v>57</v>
      </c>
      <c r="C156" s="8">
        <v>111390602</v>
      </c>
      <c r="D156" s="8" t="s">
        <v>110</v>
      </c>
    </row>
    <row r="157" spans="1:6" x14ac:dyDescent="0.25">
      <c r="A157" s="8" t="s">
        <v>440</v>
      </c>
      <c r="B157" s="8" t="s">
        <v>441</v>
      </c>
      <c r="C157" s="8">
        <v>131714322</v>
      </c>
      <c r="D157" s="8" t="s">
        <v>119</v>
      </c>
      <c r="E157" s="9">
        <v>42098</v>
      </c>
    </row>
    <row r="158" spans="1:6" x14ac:dyDescent="0.25">
      <c r="A158" s="8" t="s">
        <v>442</v>
      </c>
      <c r="B158" s="8" t="s">
        <v>9</v>
      </c>
      <c r="C158" s="8">
        <v>114026405</v>
      </c>
      <c r="D158" s="8" t="s">
        <v>119</v>
      </c>
      <c r="E158" s="9">
        <v>41755</v>
      </c>
      <c r="F158" s="8" t="s">
        <v>443</v>
      </c>
    </row>
    <row r="159" spans="1:6" x14ac:dyDescent="0.25">
      <c r="A159" s="8" t="s">
        <v>444</v>
      </c>
      <c r="B159" s="8" t="s">
        <v>445</v>
      </c>
      <c r="C159" s="8">
        <v>122265121</v>
      </c>
      <c r="D159" s="8" t="s">
        <v>119</v>
      </c>
      <c r="E159" s="9">
        <v>42020</v>
      </c>
      <c r="F159" s="8" t="s">
        <v>446</v>
      </c>
    </row>
    <row r="160" spans="1:6" x14ac:dyDescent="0.25">
      <c r="A160" s="8" t="s">
        <v>447</v>
      </c>
      <c r="B160" s="8" t="s">
        <v>448</v>
      </c>
      <c r="C160" s="8">
        <v>130100607</v>
      </c>
      <c r="D160" s="8" t="s">
        <v>119</v>
      </c>
      <c r="E160" s="9">
        <v>42344</v>
      </c>
      <c r="F160" s="8" t="s">
        <v>449</v>
      </c>
    </row>
    <row r="161" spans="1:6" x14ac:dyDescent="0.25">
      <c r="A161" s="8" t="s">
        <v>450</v>
      </c>
      <c r="B161" s="8" t="s">
        <v>451</v>
      </c>
      <c r="C161" s="8">
        <v>118161423</v>
      </c>
      <c r="D161" s="8" t="s">
        <v>119</v>
      </c>
      <c r="E161" s="9">
        <v>41963</v>
      </c>
      <c r="F161" s="8" t="s">
        <v>452</v>
      </c>
    </row>
    <row r="162" spans="1:6" x14ac:dyDescent="0.25">
      <c r="A162" s="8" t="s">
        <v>453</v>
      </c>
      <c r="B162" s="8" t="s">
        <v>454</v>
      </c>
      <c r="C162" s="8">
        <v>117118463</v>
      </c>
      <c r="D162" s="8" t="s">
        <v>119</v>
      </c>
      <c r="E162" s="9">
        <v>41290</v>
      </c>
    </row>
    <row r="163" spans="1:6" x14ac:dyDescent="0.25">
      <c r="A163" s="8" t="s">
        <v>453</v>
      </c>
      <c r="B163" s="8" t="s">
        <v>318</v>
      </c>
      <c r="C163" s="8">
        <v>104234059</v>
      </c>
      <c r="D163" s="8" t="s">
        <v>119</v>
      </c>
      <c r="E163" s="9">
        <v>42339</v>
      </c>
      <c r="F163" s="8" t="s">
        <v>455</v>
      </c>
    </row>
    <row r="164" spans="1:6" x14ac:dyDescent="0.25">
      <c r="A164" s="8" t="s">
        <v>453</v>
      </c>
      <c r="B164" s="8" t="s">
        <v>427</v>
      </c>
      <c r="C164" s="8">
        <v>113954770</v>
      </c>
      <c r="D164" s="8" t="s">
        <v>119</v>
      </c>
      <c r="E164" s="9">
        <v>42409</v>
      </c>
      <c r="F164" s="8" t="s">
        <v>456</v>
      </c>
    </row>
    <row r="165" spans="1:6" x14ac:dyDescent="0.25">
      <c r="A165" s="8" t="s">
        <v>453</v>
      </c>
      <c r="B165" s="8" t="s">
        <v>457</v>
      </c>
      <c r="C165" s="8">
        <v>105691038</v>
      </c>
      <c r="D165" s="8" t="s">
        <v>119</v>
      </c>
      <c r="E165" s="9">
        <v>41520</v>
      </c>
      <c r="F165" s="8" t="s">
        <v>458</v>
      </c>
    </row>
    <row r="166" spans="1:6" x14ac:dyDescent="0.25">
      <c r="A166" s="8" t="s">
        <v>459</v>
      </c>
      <c r="B166" s="8" t="s">
        <v>460</v>
      </c>
      <c r="C166" s="8">
        <v>112204347</v>
      </c>
      <c r="D166" s="8" t="s">
        <v>119</v>
      </c>
      <c r="E166" s="9">
        <v>41977</v>
      </c>
      <c r="F166" s="8" t="s">
        <v>461</v>
      </c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E8" sqref="E8"/>
    </sheetView>
  </sheetViews>
  <sheetFormatPr defaultRowHeight="15" x14ac:dyDescent="0.25"/>
  <cols>
    <col min="1" max="1" width="10.42578125" bestFit="1" customWidth="1"/>
    <col min="2" max="2" width="10.140625" bestFit="1" customWidth="1"/>
    <col min="3" max="3" width="10" bestFit="1" customWidth="1"/>
    <col min="4" max="4" width="11" bestFit="1" customWidth="1"/>
    <col min="5" max="5" width="23.140625" bestFit="1" customWidth="1"/>
    <col min="6" max="6" width="13.85546875" bestFit="1" customWidth="1"/>
    <col min="7" max="7" width="13.140625" bestFit="1" customWidth="1"/>
    <col min="8" max="8" width="12.5703125" bestFit="1" customWidth="1"/>
  </cols>
  <sheetData>
    <row r="1" spans="1:8" ht="15.75" x14ac:dyDescent="0.25">
      <c r="A1" s="14" t="s">
        <v>59</v>
      </c>
      <c r="B1" s="14"/>
      <c r="C1" s="14"/>
      <c r="D1" s="14"/>
      <c r="E1" s="14"/>
      <c r="F1" s="14"/>
      <c r="G1" s="14"/>
      <c r="H1" s="14"/>
    </row>
    <row r="3" spans="1:8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</row>
    <row r="4" spans="1:8" x14ac:dyDescent="0.25">
      <c r="A4" s="2" t="s">
        <v>8</v>
      </c>
      <c r="B4" s="2" t="s">
        <v>9</v>
      </c>
      <c r="C4" s="3">
        <v>132368549</v>
      </c>
      <c r="D4" s="4"/>
      <c r="E4" s="2" t="s">
        <v>10</v>
      </c>
      <c r="F4" s="2" t="s">
        <v>11</v>
      </c>
      <c r="G4" s="4"/>
      <c r="H4" s="2" t="s">
        <v>12</v>
      </c>
    </row>
    <row r="5" spans="1:8" x14ac:dyDescent="0.25">
      <c r="A5" s="2" t="s">
        <v>13</v>
      </c>
      <c r="B5" s="2" t="s">
        <v>14</v>
      </c>
      <c r="C5" s="3">
        <v>101387104</v>
      </c>
      <c r="D5" s="4"/>
      <c r="E5" s="2" t="s">
        <v>15</v>
      </c>
      <c r="F5" s="2" t="s">
        <v>16</v>
      </c>
      <c r="G5" s="4"/>
      <c r="H5" s="2" t="s">
        <v>12</v>
      </c>
    </row>
    <row r="6" spans="1:8" x14ac:dyDescent="0.25">
      <c r="A6" s="2" t="s">
        <v>17</v>
      </c>
      <c r="B6" s="2" t="s">
        <v>18</v>
      </c>
      <c r="C6" s="3">
        <v>126062309</v>
      </c>
      <c r="D6" s="4"/>
      <c r="E6" s="2" t="s">
        <v>19</v>
      </c>
      <c r="F6" s="2" t="s">
        <v>20</v>
      </c>
      <c r="G6" s="4"/>
      <c r="H6" s="2" t="s">
        <v>12</v>
      </c>
    </row>
    <row r="7" spans="1:8" x14ac:dyDescent="0.25">
      <c r="A7" s="2" t="s">
        <v>21</v>
      </c>
      <c r="B7" s="2" t="s">
        <v>22</v>
      </c>
      <c r="C7" s="3">
        <v>114652976</v>
      </c>
      <c r="D7" s="4"/>
      <c r="E7" s="2" t="s">
        <v>23</v>
      </c>
      <c r="F7" s="2" t="s">
        <v>24</v>
      </c>
      <c r="G7" s="4"/>
      <c r="H7" s="2" t="s">
        <v>12</v>
      </c>
    </row>
    <row r="8" spans="1:8" x14ac:dyDescent="0.25">
      <c r="A8" s="2" t="s">
        <v>25</v>
      </c>
      <c r="B8" s="2" t="s">
        <v>26</v>
      </c>
      <c r="C8" s="3">
        <v>12262083</v>
      </c>
      <c r="D8" s="4"/>
      <c r="E8" s="2" t="s">
        <v>27</v>
      </c>
      <c r="F8" s="2" t="s">
        <v>16</v>
      </c>
      <c r="G8" s="4"/>
      <c r="H8" s="2" t="s">
        <v>12</v>
      </c>
    </row>
    <row r="9" spans="1:8" x14ac:dyDescent="0.25">
      <c r="A9" s="2" t="s">
        <v>28</v>
      </c>
      <c r="B9" s="2" t="s">
        <v>29</v>
      </c>
      <c r="C9" s="3">
        <v>130252336</v>
      </c>
      <c r="D9" s="4"/>
      <c r="E9" s="2" t="s">
        <v>30</v>
      </c>
      <c r="F9" s="2" t="s">
        <v>24</v>
      </c>
      <c r="G9" s="4"/>
      <c r="H9" s="2" t="s">
        <v>12</v>
      </c>
    </row>
    <row r="10" spans="1:8" x14ac:dyDescent="0.25">
      <c r="A10" s="2" t="s">
        <v>31</v>
      </c>
      <c r="B10" s="2" t="s">
        <v>32</v>
      </c>
      <c r="C10" s="3">
        <v>129006841</v>
      </c>
      <c r="D10" s="4"/>
      <c r="E10" s="2" t="s">
        <v>33</v>
      </c>
      <c r="F10" s="2" t="s">
        <v>34</v>
      </c>
      <c r="G10" s="4"/>
      <c r="H10" s="2" t="s">
        <v>12</v>
      </c>
    </row>
    <row r="11" spans="1:8" x14ac:dyDescent="0.25">
      <c r="A11" s="2" t="s">
        <v>35</v>
      </c>
      <c r="B11" s="2" t="s">
        <v>36</v>
      </c>
      <c r="C11" s="3">
        <v>122149319</v>
      </c>
      <c r="D11" s="4"/>
      <c r="E11" s="2" t="s">
        <v>37</v>
      </c>
      <c r="F11" s="2" t="s">
        <v>38</v>
      </c>
      <c r="G11" s="4"/>
      <c r="H11" s="2" t="s">
        <v>12</v>
      </c>
    </row>
    <row r="12" spans="1:8" x14ac:dyDescent="0.25">
      <c r="A12" s="2" t="s">
        <v>39</v>
      </c>
      <c r="B12" s="2" t="s">
        <v>40</v>
      </c>
      <c r="C12" s="3">
        <v>12279538</v>
      </c>
      <c r="D12" s="4"/>
      <c r="E12" s="2" t="s">
        <v>41</v>
      </c>
      <c r="F12" s="2" t="s">
        <v>24</v>
      </c>
      <c r="G12" s="4"/>
      <c r="H12" s="2" t="s">
        <v>12</v>
      </c>
    </row>
    <row r="13" spans="1:8" x14ac:dyDescent="0.25">
      <c r="A13" s="2" t="s">
        <v>42</v>
      </c>
      <c r="B13" s="2" t="s">
        <v>43</v>
      </c>
      <c r="C13" s="3">
        <v>125442319</v>
      </c>
      <c r="D13" s="4"/>
      <c r="E13" s="2" t="s">
        <v>44</v>
      </c>
      <c r="F13" s="2" t="s">
        <v>38</v>
      </c>
      <c r="G13" s="4"/>
      <c r="H13" s="2" t="s">
        <v>12</v>
      </c>
    </row>
    <row r="14" spans="1:8" x14ac:dyDescent="0.25">
      <c r="A14" s="2" t="s">
        <v>45</v>
      </c>
      <c r="B14" s="2" t="s">
        <v>46</v>
      </c>
      <c r="C14" s="3">
        <v>132676430</v>
      </c>
      <c r="D14" s="4"/>
      <c r="E14" s="2" t="s">
        <v>47</v>
      </c>
      <c r="F14" s="2" t="s">
        <v>34</v>
      </c>
      <c r="G14" s="4"/>
      <c r="H14" s="2" t="s">
        <v>12</v>
      </c>
    </row>
    <row r="15" spans="1:8" x14ac:dyDescent="0.25">
      <c r="A15" s="2" t="s">
        <v>48</v>
      </c>
      <c r="B15" s="2" t="s">
        <v>49</v>
      </c>
      <c r="C15" s="3">
        <v>12018134</v>
      </c>
      <c r="D15" s="4"/>
      <c r="E15" s="2" t="s">
        <v>50</v>
      </c>
      <c r="F15" s="2" t="s">
        <v>24</v>
      </c>
      <c r="G15" s="4"/>
      <c r="H15" s="2" t="s">
        <v>12</v>
      </c>
    </row>
    <row r="16" spans="1:8" x14ac:dyDescent="0.25">
      <c r="A16" s="2" t="s">
        <v>48</v>
      </c>
      <c r="B16" s="2" t="s">
        <v>51</v>
      </c>
      <c r="C16" s="3">
        <v>12331890</v>
      </c>
      <c r="D16" s="4"/>
      <c r="E16" s="2" t="s">
        <v>50</v>
      </c>
      <c r="F16" s="2" t="s">
        <v>24</v>
      </c>
      <c r="G16" s="4"/>
      <c r="H16" s="2" t="s">
        <v>12</v>
      </c>
    </row>
    <row r="17" spans="1:8" x14ac:dyDescent="0.25">
      <c r="A17" s="2" t="s">
        <v>52</v>
      </c>
      <c r="B17" s="2" t="s">
        <v>53</v>
      </c>
      <c r="C17" s="3">
        <v>121151140</v>
      </c>
      <c r="D17" s="4"/>
      <c r="E17" s="2" t="s">
        <v>54</v>
      </c>
      <c r="F17" s="2" t="s">
        <v>55</v>
      </c>
      <c r="G17" s="4"/>
      <c r="H17" s="2" t="s">
        <v>12</v>
      </c>
    </row>
    <row r="18" spans="1:8" x14ac:dyDescent="0.25">
      <c r="A18" s="2" t="s">
        <v>56</v>
      </c>
      <c r="B18" s="2" t="s">
        <v>57</v>
      </c>
      <c r="C18" s="3">
        <v>111390602</v>
      </c>
      <c r="D18" s="4"/>
      <c r="E18" s="2" t="s">
        <v>58</v>
      </c>
      <c r="F18" s="2" t="s">
        <v>24</v>
      </c>
      <c r="G18" s="4"/>
      <c r="H18" s="2" t="s">
        <v>12</v>
      </c>
    </row>
  </sheetData>
  <mergeCells count="1"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MeritBadges and Counselors</vt:lpstr>
      <vt:lpstr>All Counselors in TR</vt:lpstr>
      <vt:lpstr>Counselors not on ScoutNet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2016-11-26T23:16:01Z</dcterms:created>
  <dcterms:modified xsi:type="dcterms:W3CDTF">2017-05-30T02:22:06Z</dcterms:modified>
</cp:coreProperties>
</file>