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boyscouts.sharepoint.com/sites/592-GreenMountainCouncil/Shared Documents/General/Development/Product Sales/Popcorn/2023 Popcorn &amp; Peanuts/2023 Spring Sale Peanuts &amp; Popcorn/2023 Spg Unit Packets/"/>
    </mc:Choice>
  </mc:AlternateContent>
  <xr:revisionPtr revIDLastSave="39" documentId="8_{3E3C5407-84FE-435C-8249-6A2013FB4712}" xr6:coauthVersionLast="47" xr6:coauthVersionMax="47" xr10:uidLastSave="{A8F115ED-F118-41AE-896D-1C1D036B0AAD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1" l="1"/>
  <c r="F58" i="1" s="1"/>
  <c r="G57" i="1"/>
  <c r="G58" i="1" s="1"/>
  <c r="H57" i="1"/>
  <c r="H58" i="1" s="1"/>
  <c r="I57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9" i="1"/>
  <c r="P57" i="1" l="1"/>
  <c r="N57" i="1"/>
  <c r="N58" i="1" l="1"/>
  <c r="B57" i="1"/>
  <c r="C57" i="1"/>
  <c r="D57" i="1"/>
  <c r="E57" i="1"/>
  <c r="J57" i="1"/>
  <c r="K57" i="1"/>
  <c r="L57" i="1"/>
  <c r="M57" i="1"/>
  <c r="O57" i="1"/>
  <c r="C58" i="1" l="1"/>
  <c r="K58" i="1"/>
  <c r="D58" i="1"/>
  <c r="O58" i="1"/>
  <c r="M58" i="1"/>
  <c r="I58" i="1"/>
  <c r="L58" i="1"/>
  <c r="J58" i="1"/>
  <c r="E58" i="1"/>
  <c r="B58" i="1"/>
  <c r="P58" i="1" l="1"/>
</calcChain>
</file>

<file path=xl/sharedStrings.xml><?xml version="1.0" encoding="utf-8"?>
<sst xmlns="http://schemas.openxmlformats.org/spreadsheetml/2006/main" count="28" uniqueCount="28">
  <si>
    <t xml:space="preserve">Scout's Name </t>
  </si>
  <si>
    <t>Total Amount Due Unit</t>
  </si>
  <si>
    <t>Payment Received</t>
  </si>
  <si>
    <t>Total Containers Ordered from Scout Take Order Sheets</t>
  </si>
  <si>
    <t>Total Containers</t>
  </si>
  <si>
    <t>Amt per Containers</t>
  </si>
  <si>
    <t>The 2 totals due Unit and amt of containers should match</t>
  </si>
  <si>
    <t>Daytime #</t>
  </si>
  <si>
    <t>Email</t>
  </si>
  <si>
    <t>Address</t>
  </si>
  <si>
    <t>District</t>
  </si>
  <si>
    <t xml:space="preserve">Pack </t>
  </si>
  <si>
    <t xml:space="preserve">Troop </t>
  </si>
  <si>
    <t>Other</t>
  </si>
  <si>
    <t>Sales Coord:</t>
  </si>
  <si>
    <t>Honey Roasted Virginia Peanuts 20 oz</t>
  </si>
  <si>
    <t>Salted Jumbo Cashews</t>
  </si>
  <si>
    <t>Whit's Party Mix          18 oz</t>
  </si>
  <si>
    <t>Salted Vitginia Peanuts 20 oz</t>
  </si>
  <si>
    <t>Honey Roasted Virginia Peanuts 12 oz</t>
  </si>
  <si>
    <t>Milk Chocolately Caramel Peanut 10 oz</t>
  </si>
  <si>
    <t>4 Pack Gift Set</t>
  </si>
  <si>
    <t>Honey Cinnamon Almonds 13 oz</t>
  </si>
  <si>
    <t>Dark Chocolately Almond Clusters 10 oz</t>
  </si>
  <si>
    <t>Dark Chocolatey Peanut Clusters 10 oz</t>
  </si>
  <si>
    <t>Salted Vitginia Peanuts 12 oz</t>
  </si>
  <si>
    <t>Homemade Peanut Brittle 10 oz</t>
  </si>
  <si>
    <t>Campership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</si>
</sst>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3" fontId="0" fillId="0" borderId="2" xfId="1" applyNumberFormat="1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3" fontId="0" fillId="0" borderId="5" xfId="1" applyNumberFormat="1" applyFont="1" applyBorder="1" applyAlignment="1">
      <alignment horizontal="center"/>
    </xf>
    <xf numFmtId="0" fontId="0" fillId="2" borderId="1" xfId="0" applyFill="1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6" xfId="0" applyBorder="1"/>
    <xf numFmtId="44" fontId="0" fillId="0" borderId="3" xfId="1" applyFont="1" applyBorder="1"/>
    <xf numFmtId="164" fontId="0" fillId="0" borderId="1" xfId="1" applyNumberFormat="1" applyFont="1" applyBorder="1" applyAlignment="1">
      <alignment horizontal="center"/>
    </xf>
    <xf numFmtId="0" fontId="0" fillId="0" borderId="11" xfId="0" applyBorder="1"/>
    <xf numFmtId="0" fontId="4" fillId="0" borderId="0" xfId="0" applyFont="1"/>
    <xf numFmtId="0" fontId="2" fillId="0" borderId="1" xfId="0" applyFont="1" applyBorder="1" applyAlignment="1">
      <alignment horizontal="center" textRotation="90" wrapText="1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28574</xdr:colOff>
      <xdr:row>1</xdr:row>
      <xdr:rowOff>8408</xdr:rowOff>
    </xdr:from>
    <xdr:to>
      <xdr:col>4</xdr:col>
      <xdr:colOff>241299</xdr:colOff>
      <xdr:row>4</xdr:row>
      <xdr:rowOff>139065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799" y="170333"/>
          <a:ext cx="657225" cy="616432"/>
        </a:xfrm>
        <a:prstGeom prst="rect">
          <a:avLst/>
        </a:prstGeom>
      </xdr:spPr>
    </xdr:pic>
    <xdr:clientData/>
  </xdr:twoCellAnchor>
  <xdr:twoCellAnchor editAs="oneCell">
    <xdr:from>
      <xdr:col>11</xdr:col>
      <xdr:colOff>186391</xdr:colOff>
      <xdr:row>0</xdr:row>
      <xdr:rowOff>145877</xdr:rowOff>
    </xdr:from>
    <xdr:to>
      <xdr:col>12</xdr:col>
      <xdr:colOff>335367</xdr:colOff>
      <xdr:row>4</xdr:row>
      <xdr:rowOff>87462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8891" y="145877"/>
          <a:ext cx="611219" cy="576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zoomScale="136" zoomScaleNormal="136" workbookViewId="0">
      <selection activeCell="O8" sqref="O8"/>
    </sheetView>
  </sheetViews>
  <sheetFormatPr defaultRowHeight="12.75" x14ac:dyDescent="0.2"/>
  <cols>
    <col min="1" max="1" width="20.140625" customWidth="1"/>
    <col min="2" max="15" width="6.5703125" customWidth="1"/>
    <col min="16" max="16" width="11.7109375" customWidth="1"/>
    <col min="17" max="17" width="7.7109375" customWidth="1"/>
  </cols>
  <sheetData>
    <row r="1" spans="1:17" x14ac:dyDescent="0.2">
      <c r="A1" s="9" t="s">
        <v>10</v>
      </c>
      <c r="B1" s="15"/>
      <c r="C1" s="9"/>
      <c r="N1" s="13" t="s">
        <v>14</v>
      </c>
      <c r="O1" s="9"/>
      <c r="P1" s="15"/>
      <c r="Q1" s="9"/>
    </row>
    <row r="2" spans="1:17" x14ac:dyDescent="0.2">
      <c r="A2" s="12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t="s">
        <v>9</v>
      </c>
      <c r="O2" s="9"/>
      <c r="P2" s="9"/>
      <c r="Q2" s="9"/>
    </row>
    <row r="3" spans="1:17" x14ac:dyDescent="0.2">
      <c r="A3" s="12" t="s">
        <v>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t="s">
        <v>7</v>
      </c>
      <c r="O3" s="9"/>
      <c r="P3" s="9"/>
      <c r="Q3" s="9"/>
    </row>
    <row r="4" spans="1:17" x14ac:dyDescent="0.2">
      <c r="A4" s="12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t="s">
        <v>8</v>
      </c>
      <c r="O4" s="9"/>
      <c r="P4" s="9"/>
      <c r="Q4" s="9"/>
    </row>
    <row r="6" spans="1:17" x14ac:dyDescent="0.2">
      <c r="A6" s="22" t="s">
        <v>0</v>
      </c>
      <c r="B6" s="27" t="s">
        <v>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19" t="s">
        <v>1</v>
      </c>
      <c r="Q6" s="19" t="s">
        <v>2</v>
      </c>
    </row>
    <row r="7" spans="1:17" ht="88.5" customHeight="1" x14ac:dyDescent="0.2">
      <c r="A7" s="23"/>
      <c r="B7" s="18" t="s">
        <v>21</v>
      </c>
      <c r="C7" s="14" t="s">
        <v>15</v>
      </c>
      <c r="D7" s="14" t="s">
        <v>17</v>
      </c>
      <c r="E7" s="14" t="s">
        <v>22</v>
      </c>
      <c r="F7" s="14" t="s">
        <v>16</v>
      </c>
      <c r="G7" s="14" t="s">
        <v>23</v>
      </c>
      <c r="H7" s="14" t="s">
        <v>18</v>
      </c>
      <c r="I7" s="14" t="s">
        <v>24</v>
      </c>
      <c r="J7" s="14" t="s">
        <v>20</v>
      </c>
      <c r="K7" s="14" t="s">
        <v>25</v>
      </c>
      <c r="L7" s="14" t="s">
        <v>19</v>
      </c>
      <c r="M7" s="14" t="s">
        <v>26</v>
      </c>
      <c r="N7" s="14"/>
      <c r="O7" s="14" t="s">
        <v>27</v>
      </c>
      <c r="P7" s="20"/>
      <c r="Q7" s="20"/>
    </row>
    <row r="8" spans="1:17" ht="13.5" thickBot="1" x14ac:dyDescent="0.25">
      <c r="A8" s="24"/>
      <c r="B8" s="5">
        <v>50</v>
      </c>
      <c r="C8" s="2">
        <v>30</v>
      </c>
      <c r="D8" s="2">
        <v>30</v>
      </c>
      <c r="E8" s="2">
        <v>28</v>
      </c>
      <c r="F8" s="2">
        <v>28</v>
      </c>
      <c r="G8" s="2">
        <v>24</v>
      </c>
      <c r="H8" s="2">
        <v>23</v>
      </c>
      <c r="I8" s="2">
        <v>19</v>
      </c>
      <c r="J8" s="2">
        <v>19</v>
      </c>
      <c r="K8" s="2">
        <v>18</v>
      </c>
      <c r="L8" s="2">
        <v>18</v>
      </c>
      <c r="M8" s="2">
        <v>18</v>
      </c>
      <c r="N8" s="2"/>
      <c r="O8" s="30">
        <v>1</v>
      </c>
      <c r="P8" s="21"/>
      <c r="Q8" s="21"/>
    </row>
    <row r="9" spans="1:17" ht="20.100000000000001" customHeight="1" x14ac:dyDescent="0.2">
      <c r="A9" s="1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0">
        <f>B$8*B9+C$8*C9+D$8*D9+E$8*E9+I$8*I9+J$8*J9+K$8*K9+L$8*L9+M$8*M9+N$8*N9+O$8*O9+F9*F$8+G9*G$8+H9*H$8</f>
        <v>0</v>
      </c>
      <c r="Q9" s="3"/>
    </row>
    <row r="10" spans="1:17" ht="20.100000000000001" customHeight="1" x14ac:dyDescent="0.2">
      <c r="A10" s="1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0">
        <f t="shared" ref="P10:P56" si="0">B$8*B10+C$8*C10+D$8*D10+E$8*E10+I$8*I10+J$8*J10+K$8*K10+L$8*L10+M$8*M10+N$8*N10+O$8*O10+F10*F$8+G10*G$8+H10*H$8</f>
        <v>0</v>
      </c>
      <c r="Q10" s="1"/>
    </row>
    <row r="11" spans="1:17" ht="20.100000000000001" customHeight="1" x14ac:dyDescent="0.2">
      <c r="A11" s="1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0">
        <f t="shared" si="0"/>
        <v>0</v>
      </c>
      <c r="Q11" s="6"/>
    </row>
    <row r="12" spans="1:17" ht="20.100000000000001" customHeight="1" x14ac:dyDescent="0.2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0">
        <f t="shared" si="0"/>
        <v>0</v>
      </c>
      <c r="Q12" s="6"/>
    </row>
    <row r="13" spans="1:17" ht="20.100000000000001" customHeight="1" x14ac:dyDescent="0.2">
      <c r="A13" s="1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0">
        <f t="shared" si="0"/>
        <v>0</v>
      </c>
      <c r="Q13" s="1"/>
    </row>
    <row r="14" spans="1:17" ht="20.100000000000001" customHeight="1" x14ac:dyDescent="0.2">
      <c r="A14" s="1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0">
        <f t="shared" si="0"/>
        <v>0</v>
      </c>
      <c r="Q14" s="1"/>
    </row>
    <row r="15" spans="1:17" ht="20.100000000000001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f t="shared" si="0"/>
        <v>0</v>
      </c>
      <c r="Q15" s="6"/>
    </row>
    <row r="16" spans="1:17" ht="20.100000000000001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f t="shared" si="0"/>
        <v>0</v>
      </c>
      <c r="Q16" s="6"/>
    </row>
    <row r="17" spans="1:17" ht="20.10000000000000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0">
        <f t="shared" si="0"/>
        <v>0</v>
      </c>
      <c r="Q17" s="1"/>
    </row>
    <row r="18" spans="1:17" ht="20.10000000000000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0">
        <f t="shared" si="0"/>
        <v>0</v>
      </c>
      <c r="Q18" s="1"/>
    </row>
    <row r="19" spans="1:17" ht="20.100000000000001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0">
        <f t="shared" si="0"/>
        <v>0</v>
      </c>
      <c r="Q19" s="6"/>
    </row>
    <row r="20" spans="1:17" ht="20.100000000000001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0">
        <f t="shared" si="0"/>
        <v>0</v>
      </c>
      <c r="Q20" s="6"/>
    </row>
    <row r="21" spans="1:17" ht="20.10000000000000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0">
        <f t="shared" si="0"/>
        <v>0</v>
      </c>
      <c r="Q21" s="1"/>
    </row>
    <row r="22" spans="1:17" ht="20.10000000000000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>
        <f t="shared" si="0"/>
        <v>0</v>
      </c>
      <c r="Q22" s="1"/>
    </row>
    <row r="23" spans="1:17" ht="20.100000000000001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0">
        <f t="shared" si="0"/>
        <v>0</v>
      </c>
      <c r="Q23" s="6"/>
    </row>
    <row r="24" spans="1:17" ht="20.100000000000001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0">
        <f t="shared" si="0"/>
        <v>0</v>
      </c>
      <c r="Q24" s="6"/>
    </row>
    <row r="25" spans="1:17" ht="20.10000000000000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>
        <f t="shared" si="0"/>
        <v>0</v>
      </c>
      <c r="Q25" s="1"/>
    </row>
    <row r="26" spans="1:17" ht="20.10000000000000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>
        <f t="shared" si="0"/>
        <v>0</v>
      </c>
      <c r="Q26" s="1"/>
    </row>
    <row r="27" spans="1:17" ht="20.100000000000001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0">
        <f t="shared" si="0"/>
        <v>0</v>
      </c>
      <c r="Q27" s="6"/>
    </row>
    <row r="28" spans="1:17" ht="20.100000000000001" hidden="1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0">
        <f t="shared" si="0"/>
        <v>0</v>
      </c>
      <c r="Q28" s="6"/>
    </row>
    <row r="29" spans="1:17" ht="20.100000000000001" hidden="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>
        <f t="shared" si="0"/>
        <v>0</v>
      </c>
      <c r="Q29" s="1"/>
    </row>
    <row r="30" spans="1:17" ht="20.100000000000001" hidden="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>
        <f t="shared" si="0"/>
        <v>0</v>
      </c>
      <c r="Q30" s="1"/>
    </row>
    <row r="31" spans="1:17" ht="20.100000000000001" hidden="1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0">
        <f t="shared" si="0"/>
        <v>0</v>
      </c>
      <c r="Q31" s="6"/>
    </row>
    <row r="32" spans="1:17" ht="20.100000000000001" hidden="1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0">
        <f t="shared" si="0"/>
        <v>0</v>
      </c>
      <c r="Q32" s="6"/>
    </row>
    <row r="33" spans="1:17" ht="20.100000000000001" hidden="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0">
        <f t="shared" si="0"/>
        <v>0</v>
      </c>
      <c r="Q33" s="1"/>
    </row>
    <row r="34" spans="1:17" ht="20.100000000000001" hidden="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0">
        <f t="shared" si="0"/>
        <v>0</v>
      </c>
      <c r="Q34" s="1"/>
    </row>
    <row r="35" spans="1:17" ht="20.100000000000001" hidden="1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0">
        <f t="shared" si="0"/>
        <v>0</v>
      </c>
      <c r="Q35" s="6"/>
    </row>
    <row r="36" spans="1:17" ht="20.100000000000001" hidden="1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0">
        <f t="shared" si="0"/>
        <v>0</v>
      </c>
      <c r="Q36" s="6"/>
    </row>
    <row r="37" spans="1:17" ht="20.100000000000001" hidden="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0">
        <f t="shared" si="0"/>
        <v>0</v>
      </c>
      <c r="Q37" s="1"/>
    </row>
    <row r="38" spans="1:17" ht="20.100000000000001" hidden="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0">
        <f t="shared" si="0"/>
        <v>0</v>
      </c>
      <c r="Q38" s="1"/>
    </row>
    <row r="39" spans="1:17" ht="20.100000000000001" hidden="1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10">
        <f t="shared" si="0"/>
        <v>0</v>
      </c>
      <c r="Q39" s="6"/>
    </row>
    <row r="40" spans="1:17" ht="20.100000000000001" hidden="1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10">
        <f t="shared" si="0"/>
        <v>0</v>
      </c>
      <c r="Q40" s="6"/>
    </row>
    <row r="41" spans="1:17" ht="20.100000000000001" hidden="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0">
        <f t="shared" si="0"/>
        <v>0</v>
      </c>
      <c r="Q41" s="1"/>
    </row>
    <row r="42" spans="1:17" ht="20.100000000000001" hidden="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0">
        <f t="shared" si="0"/>
        <v>0</v>
      </c>
      <c r="Q42" s="1"/>
    </row>
    <row r="43" spans="1:17" ht="20.100000000000001" hidden="1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0">
        <f t="shared" si="0"/>
        <v>0</v>
      </c>
      <c r="Q43" s="6"/>
    </row>
    <row r="44" spans="1:17" ht="20.100000000000001" hidden="1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0">
        <f t="shared" si="0"/>
        <v>0</v>
      </c>
      <c r="Q44" s="6"/>
    </row>
    <row r="45" spans="1:17" ht="20.100000000000001" hidden="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0">
        <f t="shared" si="0"/>
        <v>0</v>
      </c>
      <c r="Q45" s="1"/>
    </row>
    <row r="46" spans="1:17" ht="20.100000000000001" hidden="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0">
        <f t="shared" si="0"/>
        <v>0</v>
      </c>
      <c r="Q46" s="1"/>
    </row>
    <row r="47" spans="1:17" ht="20.100000000000001" hidden="1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0">
        <f t="shared" si="0"/>
        <v>0</v>
      </c>
      <c r="Q47" s="6"/>
    </row>
    <row r="48" spans="1:17" ht="20.100000000000001" hidden="1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0">
        <f t="shared" si="0"/>
        <v>0</v>
      </c>
      <c r="Q48" s="6"/>
    </row>
    <row r="49" spans="1:17" ht="20.100000000000001" hidden="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0">
        <f t="shared" si="0"/>
        <v>0</v>
      </c>
      <c r="Q49" s="1"/>
    </row>
    <row r="50" spans="1:17" ht="20.100000000000001" hidden="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0">
        <f t="shared" si="0"/>
        <v>0</v>
      </c>
      <c r="Q50" s="1"/>
    </row>
    <row r="51" spans="1:17" ht="20.100000000000001" hidden="1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0">
        <f t="shared" si="0"/>
        <v>0</v>
      </c>
      <c r="Q51" s="6"/>
    </row>
    <row r="52" spans="1:17" ht="20.100000000000001" hidden="1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0">
        <f t="shared" si="0"/>
        <v>0</v>
      </c>
      <c r="Q52" s="6"/>
    </row>
    <row r="53" spans="1:17" ht="20.100000000000001" hidden="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0">
        <f t="shared" si="0"/>
        <v>0</v>
      </c>
      <c r="Q53" s="1"/>
    </row>
    <row r="54" spans="1:17" ht="20.100000000000001" hidden="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0">
        <f t="shared" si="0"/>
        <v>0</v>
      </c>
      <c r="Q54" s="1"/>
    </row>
    <row r="55" spans="1:17" ht="20.100000000000001" hidden="1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0">
        <f t="shared" si="0"/>
        <v>0</v>
      </c>
      <c r="Q55" s="6"/>
    </row>
    <row r="56" spans="1:17" ht="20.100000000000001" hidden="1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0">
        <f t="shared" si="0"/>
        <v>0</v>
      </c>
      <c r="Q56" s="6"/>
    </row>
    <row r="57" spans="1:17" ht="22.5" customHeight="1" x14ac:dyDescent="0.2">
      <c r="A57" t="s">
        <v>4</v>
      </c>
      <c r="B57" s="4">
        <f>SUM(B9:B56)</f>
        <v>0</v>
      </c>
      <c r="C57" s="4">
        <f t="shared" ref="C57:O57" si="1">SUM(C9:C56)</f>
        <v>0</v>
      </c>
      <c r="D57" s="4">
        <f t="shared" si="1"/>
        <v>0</v>
      </c>
      <c r="E57" s="4">
        <f t="shared" si="1"/>
        <v>0</v>
      </c>
      <c r="F57" s="4">
        <f t="shared" si="1"/>
        <v>0</v>
      </c>
      <c r="G57" s="4">
        <f t="shared" si="1"/>
        <v>0</v>
      </c>
      <c r="H57" s="4">
        <f t="shared" si="1"/>
        <v>0</v>
      </c>
      <c r="I57" s="4">
        <f t="shared" si="1"/>
        <v>0</v>
      </c>
      <c r="J57" s="4">
        <f t="shared" si="1"/>
        <v>0</v>
      </c>
      <c r="K57" s="4">
        <f t="shared" si="1"/>
        <v>0</v>
      </c>
      <c r="L57" s="4">
        <f t="shared" si="1"/>
        <v>0</v>
      </c>
      <c r="M57" s="4">
        <f t="shared" si="1"/>
        <v>0</v>
      </c>
      <c r="N57" s="4">
        <f t="shared" si="1"/>
        <v>0</v>
      </c>
      <c r="O57" s="4">
        <f t="shared" si="1"/>
        <v>0</v>
      </c>
      <c r="P57" s="11">
        <f>SUM(P9:P28)</f>
        <v>0</v>
      </c>
      <c r="Q57" s="25" t="s">
        <v>6</v>
      </c>
    </row>
    <row r="58" spans="1:17" ht="26.25" customHeight="1" x14ac:dyDescent="0.2">
      <c r="A58" t="s">
        <v>5</v>
      </c>
      <c r="B58" s="7">
        <f>B57*B8</f>
        <v>0</v>
      </c>
      <c r="C58" s="7">
        <f t="shared" ref="C58:O58" si="2">C57*C8</f>
        <v>0</v>
      </c>
      <c r="D58" s="7">
        <f t="shared" si="2"/>
        <v>0</v>
      </c>
      <c r="E58" s="7">
        <f>E57*E8</f>
        <v>0</v>
      </c>
      <c r="F58" s="7">
        <f t="shared" ref="F58:H58" si="3">F57*F8</f>
        <v>0</v>
      </c>
      <c r="G58" s="7">
        <f t="shared" si="3"/>
        <v>0</v>
      </c>
      <c r="H58" s="7">
        <f t="shared" si="3"/>
        <v>0</v>
      </c>
      <c r="I58" s="7">
        <f t="shared" si="2"/>
        <v>0</v>
      </c>
      <c r="J58" s="7">
        <f t="shared" si="2"/>
        <v>0</v>
      </c>
      <c r="K58" s="7">
        <f t="shared" si="2"/>
        <v>0</v>
      </c>
      <c r="L58" s="7">
        <f t="shared" si="2"/>
        <v>0</v>
      </c>
      <c r="M58" s="7">
        <f t="shared" si="2"/>
        <v>0</v>
      </c>
      <c r="N58" s="7">
        <f t="shared" si="2"/>
        <v>0</v>
      </c>
      <c r="O58" s="7">
        <f t="shared" si="2"/>
        <v>0</v>
      </c>
      <c r="P58" s="8">
        <f>SUM(B58:O58)</f>
        <v>0</v>
      </c>
      <c r="Q58" s="26"/>
    </row>
  </sheetData>
  <mergeCells count="8">
    <mergeCell ref="B2:M2"/>
    <mergeCell ref="B3:M3"/>
    <mergeCell ref="B4:M4"/>
    <mergeCell ref="Q6:Q8"/>
    <mergeCell ref="A6:A8"/>
    <mergeCell ref="Q57:Q58"/>
    <mergeCell ref="B6:O6"/>
    <mergeCell ref="P6:P8"/>
  </mergeCells>
  <phoneticPr fontId="2" type="noConversion"/>
  <printOptions horizontalCentered="1"/>
  <pageMargins left="0.25" right="0.25" top="0.5" bottom="0.25" header="0.15" footer="0.1"/>
  <pageSetup scale="90" orientation="landscape" r:id="rId1"/>
  <headerFooter alignWithMargins="0">
    <oddHeader>&amp;C&amp;"Arial,Bold"&amp;22Unit Peanut Order Record
&amp;"Arial,Regular"&amp;16Summary of Scout Orders</oddHeader>
    <oddFooter>&amp;LGreen Mountain Council&amp;CFor Excel file of this report go to Popcorn Sale Resources at &amp;"Arial,Bold"www.scoutingvermont.org&amp;R2023 Spring  Peanut-Popcorn Sale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2309629F32914FBE31925745690003" ma:contentTypeVersion="16" ma:contentTypeDescription="Create a new document." ma:contentTypeScope="" ma:versionID="de51b21b78c01718b76c6600f6e7d25a">
  <xsd:schema xmlns:xsd="http://www.w3.org/2001/XMLSchema" xmlns:xs="http://www.w3.org/2001/XMLSchema" xmlns:p="http://schemas.microsoft.com/office/2006/metadata/properties" xmlns:ns2="7dbfe7b2-ac37-409b-ad42-9911c2a438e0" xmlns:ns3="2a281838-92a4-4a50-b702-7ba01c3ebd0e" targetNamespace="http://schemas.microsoft.com/office/2006/metadata/properties" ma:root="true" ma:fieldsID="240df39cbbe97f56dc0f812f6b12b3ae" ns2:_="" ns3:_="">
    <xsd:import namespace="7dbfe7b2-ac37-409b-ad42-9911c2a438e0"/>
    <xsd:import namespace="2a281838-92a4-4a50-b702-7ba01c3eb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fe7b2-ac37-409b-ad42-9911c2a43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81838-92a4-4a50-b702-7ba01c3eb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67d7420-fc56-48d5-9471-5b6155009636}" ma:internalName="TaxCatchAll" ma:showField="CatchAllData" ma:web="2a281838-92a4-4a50-b702-7ba01c3eb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281838-92a4-4a50-b702-7ba01c3ebd0e" xsi:nil="true"/>
    <lcf76f155ced4ddcb4097134ff3c332f xmlns="7dbfe7b2-ac37-409b-ad42-9911c2a438e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380AE0-FD62-4F0C-A555-B321B7416860}"/>
</file>

<file path=customXml/itemProps2.xml><?xml version="1.0" encoding="utf-8"?>
<ds:datastoreItem xmlns:ds="http://schemas.openxmlformats.org/officeDocument/2006/customXml" ds:itemID="{F389FD2F-D71D-4596-97AA-A619CBA493E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1F3850-7BEB-4CEF-9693-666990BDE0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Green Mountain Council 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Sneed</dc:creator>
  <cp:lastModifiedBy>Laurie Sneed</cp:lastModifiedBy>
  <cp:lastPrinted>2023-03-03T20:44:30Z</cp:lastPrinted>
  <dcterms:created xsi:type="dcterms:W3CDTF">2012-08-09T15:30:26Z</dcterms:created>
  <dcterms:modified xsi:type="dcterms:W3CDTF">2023-03-03T20:44:35Z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0x010100312309629F32914FBE31925745690003</vt:lpwstr>
  </property>
</Properties>
</file>